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88CADD44-7AC1-453F-834B-2434F0B857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2" i="6"/>
  <c r="O3" i="5" l="1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<sst xmlns="http://schemas.openxmlformats.org/spreadsheetml/2006/main" count="3392" uniqueCount="1638">
  <si>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</si>
  <si>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</si>
  <si>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</si>
  <si>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</si>
  <si>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</si>
  <si>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</si>
  <si>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</si>
  <si>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</si>
  <si>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</si>
  <si>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</si>
  <si>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</si>
  <si>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</si>
  <si>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</si>
  <si>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</si>
  <si>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</si>
  <si>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</si>
  <si>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</si>
  <si>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</si>
  <si>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</si>
  <si>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</si>
  <si>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</si>
  <si>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</si>
  <si>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</si>
  <si>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</si>
  <si>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</si>
  <si>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</si>
  <si>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</si>
  <si>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</si>
  <si>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</si>
  <si>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</si>
  <si>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</si>
  <si>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</si>
  <si>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</si>
  <si>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</si>
  <si>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</si>
  <si>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</si>
  <si>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</si>
  <si>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</si>
  <si>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</si>
  <si>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</si>
  <si>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</si>
  <si>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</si>
  <si>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</si>
  <si>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</si>
  <si>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</si>
  <si>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</si>
  <si>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</si>
  <si>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</si>
  <si>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</si>
  <si>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</si>
  <si>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</si>
  <si>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</si>
  <si>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</si>
  <si>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</si>
  <si>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</si>
  <si>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</si>
  <si>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</si>
  <si>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</si>
  <si>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</si>
  <si>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</si>
  <si>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</si>
  <si>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</si>
  <si>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</si>
  <si>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</si>
  <si>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</si>
  <si>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</si>
  <si>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</si>
  <si>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</si>
  <si>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</si>
  <si>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</si>
  <si>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</si>
  <si>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</si>
  <si>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</si>
  <si>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</si>
  <si>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</si>
  <si>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</si>
  <si>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</si>
  <si>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</si>
  <si>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</si>
  <si>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</si>
  <si>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</si>
  <si>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</si>
  <si>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</si>
  <si>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</si>
  <si>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</si>
  <si>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</si>
  <si>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</si>
  <si>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</si>
  <si>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</si>
  <si>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</si>
  <si>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</si>
  <si>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</si>
  <si>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</si>
  <si>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</si>
  <si>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</si>
  <si>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</si>
  <si>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</si>
  <si>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</si>
  <si>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</si>
  <si>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</si>
  <si>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</si>
  <si>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</si>
  <si>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</si>
  <si>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</si>
  <si>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</si>
  <si>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</si>
  <si>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</si>
  <si>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</si>
  <si>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</si>
  <si>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</si>
  <si>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</si>
  <si>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</si>
  <si>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</si>
  <si>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</si>
  <si>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</si>
  <si>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</si>
  <si>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</si>
  <si>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</si>
  <si>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</si>
  <si>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</si>
  <si>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</si>
  <si>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</si>
  <si>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</si>
  <si>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</si>
  <si>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</si>
  <si>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</si>
  <si>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</si>
  <si>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</si>
  <si>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</si>
  <si>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</si>
  <si>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</si>
  <si>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</si>
  <si>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</si>
  <si>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</si>
  <si>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</si>
  <si>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</si>
  <si>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</si>
  <si>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</si>
  <si>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</si>
  <si>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</si>
  <si>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</si>
  <si>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</si>
  <si>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</si>
  <si>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</si>
  <si>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</si>
  <si>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</si>
  <si>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</si>
  <si>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</si>
  <si>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</si>
  <si>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</si>
  <si>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</si>
  <si>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</si>
  <si>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</si>
  <si>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</si>
  <si>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</si>
  <si>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</si>
  <si>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</si>
  <si>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</si>
  <si>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</si>
  <si>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</si>
  <si>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</si>
  <si>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</si>
  <si>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</si>
  <si>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</si>
  <si>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</si>
  <si>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</si>
  <si>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</si>
  <si>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</si>
  <si>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</si>
  <si>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</si>
  <si>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</si>
  <si>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</si>
  <si>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</si>
  <si>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</si>
  <si>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</si>
  <si>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</si>
  <si>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</si>
  <si>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</si>
  <si>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</si>
  <si>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</si>
  <si>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</si>
  <si>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</si>
  <si>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</si>
  <si>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</si>
  <si>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</si>
  <si>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</si>
  <si>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</si>
  <si>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</si>
  <si>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</si>
  <si>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</si>
  <si>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</si>
  <si>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</si>
  <si>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</si>
  <si>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</si>
  <si>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</si>
  <si>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</si>
  <si>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</si>
  <si>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</si>
  <si>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</si>
  <si>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</si>
  <si>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</si>
  <si>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</si>
  <si>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</si>
  <si>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</si>
  <si>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</si>
  <si>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</si>
  <si>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</si>
  <si>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</si>
  <si>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</si>
  <si>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</si>
  <si>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</si>
  <si>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</si>
  <si>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</si>
  <si>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</si>
  <si>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</si>
  <si>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</si>
  <si>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</si>
  <si>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</si>
  <si>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</si>
  <si>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</si>
  <si>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</si>
  <si>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</si>
  <si>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</si>
  <si>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</si>
  <si>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</si>
  <si>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</si>
  <si>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</si>
  <si>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</si>
  <si>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</si>
  <si>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</si>
  <si>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</si>
  <si>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</si>
  <si>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</si>
  <si>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</si>
  <si>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</si>
  <si>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</si>
  <si>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</si>
  <si>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</si>
  <si>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</si>
  <si>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</si>
  <si>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</si>
  <si>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</si>
  <si>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</si>
  <si>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</si>
  <si>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</si>
  <si>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</si>
  <si>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</si>
  <si>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</si>
  <si>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</si>
  <si>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</si>
  <si>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</si>
  <si>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</si>
  <si>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</si>
  <si>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</si>
  <si>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</si>
  <si>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</si>
  <si>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</si>
  <si>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</si>
  <si>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</si>
  <si>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</si>
  <si>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</si>
  <si>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</si>
  <si>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</si>
  <si>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</si>
  <si>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</si>
  <si>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</si>
  <si>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</si>
  <si>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</si>
  <si>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</si>
  <si>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</si>
  <si>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</si>
  <si>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</si>
  <si>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</si>
  <si>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</si>
  <si>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</si>
  <si>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</si>
  <si>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</si>
  <si>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</si>
  <si>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</si>
  <si>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</si>
  <si>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</si>
  <si>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</si>
  <si>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</si>
  <si>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</si>
  <si>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</si>
  <si>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</si>
  <si>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</si>
  <si>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</si>
  <si>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</si>
  <si>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</si>
  <si>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</si>
  <si>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</si>
  <si>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</si>
  <si>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</si>
  <si>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</si>
  <si>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</si>
  <si>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</si>
  <si>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</si>
  <si>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</si>
  <si>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</si>
  <si>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</si>
  <si>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</si>
  <si>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</si>
  <si>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</si>
  <si>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</si>
  <si>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</si>
  <si>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</si>
  <si>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</si>
  <si>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</si>
  <si>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</si>
  <si>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</si>
  <si>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</si>
  <si>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</si>
  <si>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</si>
  <si>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</si>
  <si>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</si>
  <si>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</si>
  <si>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</si>
  <si>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</si>
  <si>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</si>
  <si>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</si>
  <si>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</si>
  <si>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</si>
  <si>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</si>
  <si>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</si>
  <si>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</si>
  <si>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</si>
  <si>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</si>
  <si>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</si>
  <si>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</si>
  <si>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</si>
  <si>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</si>
  <si>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</si>
  <si>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</si>
  <si>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</si>
  <si>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</si>
  <si>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</si>
  <si>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</si>
  <si>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</si>
  <si>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</si>
  <si>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</si>
  <si>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</si>
  <si>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</si>
  <si>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</si>
  <si>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</si>
  <si>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</si>
  <si>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</si>
  <si>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</si>
  <si>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</si>
  <si>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</si>
  <si>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</si>
  <si>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</si>
  <si>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</si>
  <si>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</si>
  <si>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</si>
  <si>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</si>
  <si>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</si>
  <si>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</si>
  <si>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</si>
  <si>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</si>
  <si>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</si>
  <si>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</si>
  <si>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</si>
  <si>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</si>
  <si>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</si>
  <si>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</si>
  <si>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</si>
  <si>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</si>
  <si>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</si>
  <si>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</si>
  <si>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</si>
  <si>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</si>
  <si>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</si>
  <si>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</si>
  <si>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</si>
  <si>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</si>
  <si>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</si>
  <si>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</si>
  <si>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</si>
  <si>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</si>
  <si>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</si>
  <si>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</si>
  <si>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</si>
  <si>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</si>
  <si>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</si>
  <si>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</si>
  <si>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</si>
  <si>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</si>
  <si>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</si>
  <si>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</si>
  <si>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</si>
  <si>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</si>
  <si>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</si>
  <si>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</si>
  <si>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</si>
  <si>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</si>
  <si>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</si>
  <si>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</si>
  <si>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</si>
  <si>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</si>
  <si>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</si>
  <si>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</si>
  <si>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</si>
  <si>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</si>
  <si>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</si>
  <si>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</si>
  <si>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</si>
  <si>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</si>
  <si>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</si>
  <si>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</si>
  <si>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</si>
  <si>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</si>
  <si>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</si>
  <si>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</si>
  <si>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</si>
  <si>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</si>
  <si>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</si>
  <si>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</si>
  <si>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</si>
  <si>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</si>
  <si>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</si>
  <si>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</si>
  <si>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</si>
  <si>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</si>
  <si>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</si>
  <si>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</si>
  <si>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</si>
  <si>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</si>
  <si>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</si>
  <si>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</si>
  <si>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</si>
  <si>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</si>
  <si>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</si>
  <si>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</si>
  <si>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</si>
  <si>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</si>
  <si>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</si>
  <si>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</si>
  <si>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</si>
  <si>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</si>
  <si>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</si>
  <si>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</si>
  <si>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</si>
  <si>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</si>
  <si>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</si>
  <si>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</si>
  <si>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</si>
  <si>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</si>
  <si>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</si>
  <si>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</si>
  <si>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</si>
  <si>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</si>
  <si>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</si>
  <si>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</si>
  <si>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</si>
  <si>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</si>
  <si>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</si>
  <si>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</si>
  <si>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</si>
  <si>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</si>
  <si>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</si>
  <si>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</si>
  <si>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</si>
  <si>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</si>
  <si>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</si>
  <si>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</si>
  <si>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</si>
  <si>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</si>
  <si>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</si>
  <si>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</si>
  <si>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</si>
  <si>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</si>
  <si>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</si>
  <si>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</si>
  <si>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</si>
  <si>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</si>
  <si>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</si>
  <si>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</si>
  <si>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</si>
  <si>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</si>
  <si>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</si>
  <si>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</si>
  <si>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</si>
  <si>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</si>
  <si>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</si>
  <si>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</si>
  <si>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</si>
  <si>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</si>
  <si>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</si>
  <si>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</si>
  <si>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</si>
  <si>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</si>
  <si>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</si>
  <si>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</si>
  <si>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</si>
  <si>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</si>
  <si>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</si>
  <si>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</si>
  <si>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</si>
  <si>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</si>
  <si>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</si>
  <si>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</si>
  <si>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</si>
  <si>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</si>
  <si>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</si>
  <si>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</si>
  <si>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</si>
  <si>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</si>
  <si>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</si>
  <si>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</si>
  <si>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</si>
  <si>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</si>
  <si>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</si>
  <si>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</si>
  <si>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</si>
  <si>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</si>
  <si>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</si>
  <si>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</si>
  <si>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</si>
  <si>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</si>
  <si>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</si>
  <si>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</si>
  <si>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</si>
  <si>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</si>
  <si>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</si>
  <si>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</si>
  <si>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</si>
  <si>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</si>
  <si>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</si>
  <si>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</si>
  <si>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</si>
  <si>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</si>
  <si>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</si>
  <si>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</si>
  <si>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</si>
  <si>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</si>
  <si>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</si>
  <si>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</si>
  <si>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</si>
  <si>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</si>
  <si>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</si>
  <si>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</si>
  <si>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</si>
  <si>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</si>
  <si>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</si>
  <si>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</si>
  <si>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</si>
  <si>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</si>
  <si>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</si>
  <si>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</si>
  <si>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</si>
  <si>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</si>
  <si>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</si>
  <si>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</si>
  <si>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</si>
  <si>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</si>
  <si>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</si>
  <si>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</si>
  <si>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</si>
  <si>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</si>
  <si>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</si>
  <si>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</si>
  <si>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</si>
  <si>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</si>
  <si>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</si>
  <si>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</si>
  <si>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</si>
  <si>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</si>
  <si>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</si>
  <si>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</si>
  <si>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</si>
  <si>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</si>
  <si>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</si>
  <si>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</si>
  <si>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</si>
  <si>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</si>
  <si>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</si>
  <si>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</si>
  <si>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</si>
  <si>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</si>
  <si>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</si>
  <si>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</si>
  <si>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</si>
  <si>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</si>
  <si>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</si>
  <si>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</si>
  <si>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</si>
  <si>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</si>
  <si>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</si>
  <si>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</si>
  <si>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</si>
  <si>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</si>
  <si>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</si>
  <si>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</si>
  <si>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</si>
  <si>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</si>
  <si>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</si>
  <si>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</si>
  <si>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</si>
  <si>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</si>
  <si>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</si>
  <si>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</si>
  <si>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</si>
  <si>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</si>
  <si>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</si>
  <si>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</si>
  <si>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</si>
  <si>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</si>
  <si>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</si>
  <si>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</si>
  <si>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</si>
  <si>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</si>
  <si>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</si>
  <si>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</si>
  <si>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</si>
  <si>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</si>
  <si>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</si>
  <si>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</si>
  <si>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</si>
  <si>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</si>
  <si>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</si>
  <si>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</si>
  <si>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</si>
  <si>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</si>
  <si>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</si>
  <si>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</si>
  <si>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</si>
  <si>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</si>
  <si>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</si>
  <si>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</si>
  <si>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</si>
  <si>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</si>
  <si>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</si>
  <si>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</si>
  <si>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</si>
  <si>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</si>
  <si>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</si>
  <si>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</si>
  <si>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</si>
  <si>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</si>
  <si>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</si>
  <si>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</si>
  <si>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</si>
  <si>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</si>
  <si>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</si>
  <si>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</si>
  <si>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</si>
  <si>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</si>
  <si>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</si>
  <si>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</si>
  <si>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</si>
  <si>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</si>
  <si>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</si>
  <si>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</si>
  <si>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</si>
  <si>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</si>
  <si>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</si>
  <si>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</si>
  <si>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</si>
  <si>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</si>
  <si>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</si>
  <si>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</si>
  <si>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</si>
  <si>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</si>
  <si>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</si>
  <si>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</si>
  <si>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</si>
  <si>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</si>
  <si>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</si>
  <si>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</si>
  <si>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</si>
  <si>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</si>
  <si>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</si>
  <si>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</si>
  <si>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</si>
  <si>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</si>
  <si>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</si>
  <si>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</si>
  <si>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</si>
  <si>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</si>
  <si>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</si>
  <si>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</si>
  <si>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</si>
  <si>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</si>
  <si>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</si>
  <si>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</si>
  <si>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</si>
  <si>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</si>
  <si>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</si>
  <si>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</si>
  <si>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</si>
  <si>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</si>
  <si>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</si>
  <si>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</si>
  <si>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</si>
  <si>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</si>
  <si>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</si>
  <si>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</si>
  <si>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</si>
  <si>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</si>
  <si>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</si>
  <si>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</si>
  <si>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</si>
  <si>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</si>
  <si>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</si>
  <si>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</si>
  <si>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</si>
  <si>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</si>
  <si>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</si>
  <si>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</si>
  <si>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</si>
  <si>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</si>
  <si>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</si>
  <si>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</si>
  <si>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</si>
  <si>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</si>
  <si>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</si>
  <si>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</si>
  <si>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</si>
  <si>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</si>
  <si>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</si>
  <si>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</si>
  <si>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</si>
  <si>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</si>
  <si>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</si>
  <si>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</si>
  <si>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</si>
  <si>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</si>
  <si>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</si>
  <si>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</si>
  <si>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</si>
  <si>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</si>
  <si>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</si>
  <si>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</si>
  <si>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</si>
  <si>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</si>
  <si>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</si>
  <si>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</si>
  <si>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</si>
  <si>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</si>
  <si>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</si>
  <si>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</si>
  <si>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</si>
  <si>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</si>
  <si>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</si>
  <si>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</si>
  <si>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</si>
  <si>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</si>
  <si>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</si>
  <si>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</si>
  <si>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</si>
  <si>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</si>
  <si>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</si>
  <si>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</si>
  <si>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</si>
  <si>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</si>
  <si>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</si>
  <si>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</si>
  <si>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</si>
  <si>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</si>
  <si>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</si>
  <si>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</si>
  <si>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</si>
  <si>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</si>
  <si>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</si>
  <si>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</si>
  <si>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</si>
  <si>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</si>
  <si>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</si>
  <si>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</si>
  <si>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</si>
  <si>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</si>
  <si>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</si>
  <si>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</si>
  <si>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</si>
  <si>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</si>
  <si>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</si>
  <si>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</si>
  <si>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</si>
  <si>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</si>
  <si>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</si>
  <si>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</si>
  <si>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</si>
  <si>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</si>
  <si>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</si>
  <si>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</si>
  <si>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</si>
  <si>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</si>
  <si>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</si>
  <si>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</si>
  <si>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</si>
  <si>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</si>
  <si>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</si>
  <si>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</si>
  <si>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</si>
  <si>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</si>
  <si>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</si>
  <si>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</si>
  <si>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</si>
  <si>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</si>
  <si>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</si>
  <si>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</si>
  <si>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</si>
  <si>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</si>
  <si>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</si>
  <si>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</si>
  <si>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</si>
  <si>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</si>
  <si>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</si>
  <si>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</si>
  <si>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</si>
  <si>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</si>
  <si>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</si>
  <si>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</si>
  <si>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</si>
  <si>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</si>
  <si>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</si>
  <si>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</si>
  <si>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</si>
  <si>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</si>
  <si>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</si>
  <si>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</si>
  <si>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</si>
  <si>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</si>
  <si>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</si>
  <si>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</si>
  <si>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</si>
  <si>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</si>
  <si>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</si>
  <si>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</si>
  <si>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</si>
  <si>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</si>
  <si>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</si>
  <si>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</si>
  <si>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</si>
  <si>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</si>
  <si>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</si>
  <si>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</si>
  <si>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</si>
  <si>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</si>
  <si>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</si>
  <si>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</si>
  <si>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</si>
  <si>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</si>
  <si>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</si>
  <si>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</si>
  <si>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</si>
  <si>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</si>
  <si>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</si>
  <si>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</si>
  <si>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</si>
  <si>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</si>
  <si>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</si>
  <si>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</si>
  <si>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</si>
  <si>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</si>
  <si>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</si>
  <si>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</si>
  <si>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</si>
  <si>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</si>
  <si>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</si>
  <si>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</si>
  <si>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</si>
  <si>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</si>
  <si>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</si>
  <si>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</si>
  <si>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</si>
  <si>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</si>
  <si>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</si>
  <si>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</si>
  <si>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</si>
  <si>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</si>
  <si>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</si>
  <si>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</si>
  <si>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</si>
  <si>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</si>
  <si>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</si>
  <si>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</si>
  <si>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</si>
  <si>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</si>
  <si>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</si>
  <si>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</si>
  <si>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</si>
  <si>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</si>
  <si>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</si>
  <si>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</si>
  <si>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</si>
  <si>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</si>
  <si>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</si>
  <si>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</si>
  <si>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</si>
  <si>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</si>
  <si>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</si>
  <si>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</si>
  <si>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</si>
  <si>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</si>
  <si>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</si>
  <si>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</si>
  <si>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</si>
  <si>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</si>
  <si>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</si>
  <si>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</si>
  <si>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</si>
  <si>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</si>
  <si>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</si>
  <si>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</si>
  <si>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</si>
  <si>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</si>
  <si>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</si>
  <si>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</si>
  <si>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</si>
  <si>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</si>
  <si>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</si>
  <si>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</si>
  <si>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</si>
  <si>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</si>
  <si>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</si>
  <si>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</si>
  <si>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</si>
  <si>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</si>
  <si>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</si>
  <si>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</si>
  <si>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</si>
  <si>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</si>
  <si>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</si>
  <si>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</si>
  <si>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</si>
  <si>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</si>
  <si>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</si>
  <si>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</si>
  <si>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</si>
  <si>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</si>
  <si>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</si>
  <si>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</si>
  <si>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</si>
  <si>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</si>
  <si>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</si>
  <si>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</si>
  <si>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</si>
  <si>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</si>
  <si>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</si>
  <si>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</si>
  <si>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</si>
  <si>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</si>
  <si>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</si>
  <si>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</si>
  <si>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</si>
  <si>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</si>
  <si>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</si>
  <si>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</si>
  <si>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</si>
  <si>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</si>
  <si>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</si>
  <si>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</si>
  <si>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</si>
  <si>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</si>
  <si>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</si>
  <si>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</si>
  <si>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</si>
  <si>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</si>
  <si>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</si>
  <si>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</si>
  <si>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</si>
  <si>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</si>
  <si>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</si>
  <si>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</si>
  <si>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</si>
  <si>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</si>
  <si>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</si>
  <si>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</si>
  <si>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</si>
  <si>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</si>
  <si>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</si>
  <si>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</si>
  <si>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</si>
  <si>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</si>
  <si>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</si>
  <si>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</si>
  <si>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</si>
  <si>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</si>
  <si>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</si>
  <si>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</si>
  <si>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</si>
  <si>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</si>
  <si>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</si>
  <si>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</si>
  <si>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</si>
  <si>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</si>
  <si>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</si>
  <si>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</si>
  <si>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</si>
  <si>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</si>
  <si>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</si>
  <si>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</si>
  <si>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</si>
  <si>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</si>
  <si>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</si>
  <si>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</si>
  <si>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</si>
  <si>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</si>
  <si>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</si>
  <si>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</si>
  <si>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</si>
  <si>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</si>
  <si>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</si>
  <si>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</si>
  <si>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</si>
  <si>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</si>
  <si>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</si>
  <si>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</si>
  <si>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</si>
  <si>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</si>
  <si>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</si>
  <si>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</si>
  <si>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</si>
  <si>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</si>
  <si>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</si>
  <si>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</si>
  <si>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</si>
  <si>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</si>
  <si>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</si>
  <si>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</si>
  <si>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</si>
  <si>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</si>
  <si>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</si>
  <si>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</si>
  <si>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</si>
  <si>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</si>
  <si>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</si>
  <si>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</si>
  <si>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</si>
  <si>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</si>
  <si>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</si>
  <si>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</si>
  <si>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</si>
  <si>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</si>
  <si>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</si>
  <si>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</si>
  <si>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</si>
  <si>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</si>
  <si>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</si>
  <si>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</si>
  <si>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</si>
  <si>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</si>
  <si>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</si>
  <si>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</si>
  <si>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</si>
  <si>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</si>
  <si>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</si>
  <si>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</si>
  <si>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</si>
  <si>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</si>
  <si>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</si>
  <si>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</si>
  <si>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</si>
  <si>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</si>
  <si>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</si>
  <si>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</si>
  <si>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</si>
  <si>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</si>
  <si>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</si>
  <si>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</si>
  <si>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</si>
  <si>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</si>
  <si>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</si>
  <si>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</si>
  <si>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</si>
  <si>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</si>
  <si>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</si>
  <si>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</si>
  <si>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</si>
  <si>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</si>
  <si>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</si>
  <si>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</si>
  <si>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</si>
  <si>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</si>
  <si>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</si>
  <si>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</si>
  <si>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</si>
  <si>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</si>
  <si>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</si>
  <si>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</si>
  <si>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</si>
  <si>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</si>
  <si>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</si>
  <si>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</si>
  <si>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</si>
  <si>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</si>
  <si>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</si>
  <si>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</si>
  <si>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</si>
  <si>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</si>
  <si>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</si>
  <si>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</si>
  <si>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</si>
  <si>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</si>
  <si>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</si>
  <si>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</si>
  <si>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</si>
  <si>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</si>
  <si>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</si>
  <si>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</si>
  <si>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</si>
  <si>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</si>
  <si>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</si>
  <si>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</si>
  <si>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</si>
  <si>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</si>
  <si>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</si>
  <si>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</si>
  <si>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</si>
  <si>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</si>
  <si>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</si>
  <si>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</si>
  <si>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</si>
  <si>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</si>
  <si>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</si>
  <si>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</si>
  <si>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</si>
  <si>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</si>
  <si>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</si>
  <si>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</si>
  <si>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</si>
  <si>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</si>
  <si>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</si>
  <si>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</si>
  <si>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</si>
  <si>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</si>
  <si>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</si>
  <si>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</si>
  <si>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</si>
  <si>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</si>
  <si>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</si>
  <si>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</si>
  <si>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</si>
  <si>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</si>
  <si>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</si>
  <si>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</si>
  <si>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</si>
  <si>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</si>
  <si>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</si>
  <si>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</si>
  <si>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</si>
  <si>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</si>
  <si>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</si>
  <si>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</si>
  <si>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</si>
  <si>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</si>
  <si>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</si>
  <si>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</si>
  <si>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</si>
  <si>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</si>
  <si>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</si>
  <si>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</si>
  <si>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</si>
  <si>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</si>
  <si>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</si>
  <si>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</si>
  <si>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</si>
  <si>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</si>
  <si>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</si>
  <si>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</si>
  <si>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</si>
  <si>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</si>
  <si>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</si>
  <si>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</si>
  <si>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</si>
  <si>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</si>
  <si>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</si>
  <si>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</si>
  <si>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</si>
  <si>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</si>
  <si>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</si>
  <si>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</si>
  <si>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</si>
  <si>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</si>
  <si>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</si>
  <si>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</si>
  <si>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</si>
  <si>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</si>
  <si>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</si>
  <si>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</si>
  <si>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</si>
  <si>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</si>
  <si>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</si>
  <si>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</si>
  <si>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</si>
  <si>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</si>
  <si>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</si>
  <si>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</si>
  <si>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</si>
  <si>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</si>
  <si>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</si>
  <si>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</si>
  <si>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</si>
  <si>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</si>
  <si>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</si>
  <si>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</si>
  <si>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</si>
  <si>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</si>
  <si>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</si>
  <si>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</si>
  <si>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</si>
  <si>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</si>
  <si>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</si>
  <si>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</si>
  <si>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</si>
  <si>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</si>
  <si>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</si>
  <si>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</si>
  <si>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</si>
  <si>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</si>
  <si>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</si>
  <si>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</si>
  <si>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</si>
  <si>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</si>
  <si>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</si>
  <si>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</si>
  <si>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</si>
  <si>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</si>
  <si>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</si>
  <si>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</si>
  <si>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</si>
  <si>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</si>
  <si>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</si>
  <si>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</si>
  <si>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</si>
  <si>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</si>
  <si>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</si>
  <si>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</si>
  <si>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</si>
  <si>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</si>
  <si>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</si>
  <si>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</si>
  <si>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</si>
  <si>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</si>
  <si>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</si>
  <si>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</si>
  <si>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</si>
  <si>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</si>
  <si>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</si>
  <si>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</si>
  <si>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</si>
  <si>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</si>
  <si>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</si>
  <si>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</si>
  <si>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</si>
  <si>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</si>
  <si>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</si>
  <si>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</si>
  <si>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</si>
  <si>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</si>
  <si>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</si>
  <si>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</si>
  <si>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</si>
  <si>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</si>
  <si>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</si>
  <si>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</si>
  <si>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</si>
  <si>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</si>
  <si>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</si>
  <si>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</si>
  <si>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</si>
  <si>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</si>
  <si>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</si>
  <si>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</si>
  <si>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</si>
  <si>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</si>
  <si>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</si>
  <si>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</si>
  <si>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</si>
  <si>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</si>
  <si>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</si>
  <si>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</si>
  <si>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</si>
  <si>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</si>
  <si>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</si>
  <si>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</si>
  <si>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</si>
  <si>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</si>
  <si>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</si>
  <si>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</si>
  <si>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</si>
  <si>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</si>
  <si>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</si>
  <si>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</si>
  <si>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</si>
  <si>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</si>
  <si>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</si>
  <si>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</si>
  <si>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</si>
  <si>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</si>
  <si>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</si>
  <si>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</si>
  <si>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</si>
  <si>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</si>
  <si>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</si>
  <si>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</si>
  <si>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</si>
  <si>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</si>
  <si>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</si>
  <si>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</si>
  <si>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</si>
  <si>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</si>
  <si>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</si>
  <si>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</si>
  <si>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</si>
  <si>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</si>
  <si>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</si>
  <si>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</si>
  <si>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</si>
  <si>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</si>
  <si>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</si>
  <si>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</si>
  <si>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</si>
  <si>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</si>
  <si>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</si>
  <si>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</si>
  <si>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</si>
  <si>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</si>
  <si>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</si>
  <si>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</si>
  <si>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0.0</t>
  </si>
  <si>
    <t>28.5</t>
  </si>
  <si>
    <t>25.5</t>
  </si>
  <si>
    <t>24.0</t>
  </si>
  <si>
    <t>22.5</t>
  </si>
  <si>
    <t>48.0</t>
  </si>
  <si>
    <t>18.0</t>
  </si>
  <si>
    <t>21.0</t>
  </si>
  <si>
    <t>43.5</t>
  </si>
  <si>
    <t>19.5</t>
  </si>
  <si>
    <t>54.0</t>
  </si>
  <si>
    <t>16.5</t>
  </si>
  <si>
    <t>45.0</t>
  </si>
  <si>
    <t>42.0</t>
  </si>
  <si>
    <t>30.0</t>
  </si>
  <si>
    <t>27.0</t>
  </si>
  <si>
    <t>57.0</t>
  </si>
  <si>
    <t>55.5</t>
  </si>
  <si>
    <t>49.5</t>
  </si>
  <si>
    <t>52.5</t>
  </si>
  <si>
    <t>51.0</t>
  </si>
  <si>
    <t>46.5</t>
  </si>
  <si>
    <t>39.0</t>
  </si>
  <si>
    <t>40.5</t>
  </si>
  <si>
    <t>15.0</t>
  </si>
  <si>
    <t>PE</t>
  </si>
  <si>
    <t>28.80</t>
  </si>
  <si>
    <t>31.16</t>
  </si>
  <si>
    <t>77.54</t>
  </si>
  <si>
    <t>INSERT INTO `lista` (`RBr`, `BrPrijave`, `JMBG`, `Kandidat`, `Skola`, `OpstiUspeh`, `PE`, `POE`, `MAT`, `INF`, `OI`, `UkupnoTestovi`, `Ukupno`) VALUES</t>
  </si>
  <si>
    <t>2707006770030</t>
  </si>
  <si>
    <t>0806006790040</t>
  </si>
  <si>
    <t>0303003775022</t>
  </si>
  <si>
    <t>1710006715061</t>
  </si>
  <si>
    <t>2303006770010</t>
  </si>
  <si>
    <t>1012006795066</t>
  </si>
  <si>
    <t>0405006777031</t>
  </si>
  <si>
    <t>2006006778637</t>
  </si>
  <si>
    <t>2302007775028</t>
  </si>
  <si>
    <t>1501003715070</t>
  </si>
  <si>
    <t>2612006775058</t>
  </si>
  <si>
    <t>2302007775036</t>
  </si>
  <si>
    <t>0304006775038</t>
  </si>
  <si>
    <t>0301007775032</t>
  </si>
  <si>
    <t>1705006775036</t>
  </si>
  <si>
    <t>2909006775018</t>
  </si>
  <si>
    <t>2706006775087</t>
  </si>
  <si>
    <t>2305006715136</t>
  </si>
  <si>
    <t>0301007775024</t>
  </si>
  <si>
    <t>1602007775036</t>
  </si>
  <si>
    <t>0408006715191</t>
  </si>
  <si>
    <t>0507006775036</t>
  </si>
  <si>
    <t>2612006775015</t>
  </si>
  <si>
    <t>3005006919971</t>
  </si>
  <si>
    <t>1605006715039</t>
  </si>
  <si>
    <t>1306006775018</t>
  </si>
  <si>
    <t>1904006775020</t>
  </si>
  <si>
    <t>1306006775026</t>
  </si>
  <si>
    <t>JOVANOVIĆ (NIKOLA) IVAN</t>
  </si>
  <si>
    <t>VUJIĆ (ŽIVAN) SRETEN</t>
  </si>
  <si>
    <t>NIKOLIĆ (MILE) ANDRIJANA</t>
  </si>
  <si>
    <t>PETROVIĆ (MILOMIR) NIKOLINA</t>
  </si>
  <si>
    <t>SIMIĆ (ŽELJKO) STEFAN</t>
  </si>
  <si>
    <t>SIMEUNOVIĆ (ZORAN) JELENA</t>
  </si>
  <si>
    <t>TERZIĆ (VLADAN) ANĐELA</t>
  </si>
  <si>
    <t>BRADONJIĆ (DRAGAN) NIKOLINA</t>
  </si>
  <si>
    <t>RAKIĆ (GORAN) TEODORA</t>
  </si>
  <si>
    <t>ĐORĐEVIĆ (ALEKSANDAR) ALEKSANDRA</t>
  </si>
  <si>
    <t>KRUNIĆ (GORAN) NIKOLINA</t>
  </si>
  <si>
    <t>RAKIĆ (GORAN) ANDREA</t>
  </si>
  <si>
    <t>JEVTIĆ (GORAN) MILICA</t>
  </si>
  <si>
    <t>KAČAREVIĆ (BUDIMIR) ANA</t>
  </si>
  <si>
    <t>BOSILJČIĆ (MIROLJUB) JOVANA</t>
  </si>
  <si>
    <t>PANTELIĆ (MILOVAN) MILICA</t>
  </si>
  <si>
    <t>MIŠKOVIĆ (SAŠA) JANA</t>
  </si>
  <si>
    <t>NEDELJKOVIĆ (ZORAN) JASMINA</t>
  </si>
  <si>
    <t>RAŠEVIĆ (ACA) NEVENA</t>
  </si>
  <si>
    <t>SAVKOVIĆ (BRANKO) OLIVERA</t>
  </si>
  <si>
    <t>MIHAILOVIĆ (DEJAN) MAGDALENA</t>
  </si>
  <si>
    <t>FILIPOVIĆ (SAŠA) MINA</t>
  </si>
  <si>
    <t>BOROVINIĆ (BRANKO) UNA</t>
  </si>
  <si>
    <t>STOJADINOVIĆ (NEGOVAN) KRISTINA</t>
  </si>
  <si>
    <t>NEKIĆ (DARKO) KATARINA</t>
  </si>
  <si>
    <t>RADOVANOVIĆ (IVAN) KATARINA</t>
  </si>
  <si>
    <t>PETAKOVIĆ (NEBOJŠA) NINA</t>
  </si>
  <si>
    <t>RADOVANOVIĆ (IVAN) MARIJA</t>
  </si>
  <si>
    <t>36.00</t>
  </si>
  <si>
    <t>93.00</t>
  </si>
  <si>
    <t>35.20</t>
  </si>
  <si>
    <t>35.00</t>
  </si>
  <si>
    <t>89.00</t>
  </si>
  <si>
    <t>35.56</t>
  </si>
  <si>
    <t>88.06</t>
  </si>
  <si>
    <t>32.84</t>
  </si>
  <si>
    <t>85.34</t>
  </si>
  <si>
    <t>37.10</t>
  </si>
  <si>
    <t>85.10</t>
  </si>
  <si>
    <t>37.00</t>
  </si>
  <si>
    <t>85.00</t>
  </si>
  <si>
    <t>37.58</t>
  </si>
  <si>
    <t>84.08</t>
  </si>
  <si>
    <t>32.70</t>
  </si>
  <si>
    <t>83.70</t>
  </si>
  <si>
    <t>33.24</t>
  </si>
  <si>
    <t>82.64</t>
  </si>
  <si>
    <t>31.54</t>
  </si>
  <si>
    <t>81.04</t>
  </si>
  <si>
    <t>30.70</t>
  </si>
  <si>
    <t>80.20</t>
  </si>
  <si>
    <t>29.74</t>
  </si>
  <si>
    <t>79.24</t>
  </si>
  <si>
    <t>79.16</t>
  </si>
  <si>
    <t>29.52</t>
  </si>
  <si>
    <t>79.02</t>
  </si>
  <si>
    <t>31.00</t>
  </si>
  <si>
    <t>77.50</t>
  </si>
  <si>
    <t>32.60</t>
  </si>
  <si>
    <t>76.10</t>
  </si>
  <si>
    <t>33.54</t>
  </si>
  <si>
    <t>75.54</t>
  </si>
  <si>
    <t>27.20</t>
  </si>
  <si>
    <t>75.20</t>
  </si>
  <si>
    <t>28.82</t>
  </si>
  <si>
    <t>73.82</t>
  </si>
  <si>
    <t>70.64</t>
  </si>
  <si>
    <t>26.52</t>
  </si>
  <si>
    <t>68.52</t>
  </si>
  <si>
    <t>26.34</t>
  </si>
  <si>
    <t>68.34</t>
  </si>
  <si>
    <t>67.10</t>
  </si>
  <si>
    <t>21.94</t>
  </si>
  <si>
    <t>66.94</t>
  </si>
  <si>
    <t>24.84</t>
  </si>
  <si>
    <t>33.0</t>
  </si>
  <si>
    <t>57.84</t>
  </si>
  <si>
    <t>1510006795023</t>
  </si>
  <si>
    <t>0811005775041</t>
  </si>
  <si>
    <t>2607998770024</t>
  </si>
  <si>
    <t>0907006775026</t>
  </si>
  <si>
    <t>2102007775010</t>
  </si>
  <si>
    <t>1709006770013</t>
  </si>
  <si>
    <t>0209006715199</t>
  </si>
  <si>
    <t>0606005770012</t>
  </si>
  <si>
    <t>2708006775012</t>
  </si>
  <si>
    <t>0103006770022</t>
  </si>
  <si>
    <t>1608981770015</t>
  </si>
  <si>
    <t>3001007775013</t>
  </si>
  <si>
    <t>2605005775031</t>
  </si>
  <si>
    <t>0808006710023</t>
  </si>
  <si>
    <t>2612006775023</t>
  </si>
  <si>
    <t>2709988775033</t>
  </si>
  <si>
    <t>0205006715045</t>
  </si>
  <si>
    <t>0312994710208</t>
  </si>
  <si>
    <t>1704006775013</t>
  </si>
  <si>
    <t>1609005775017</t>
  </si>
  <si>
    <t>1302007775032</t>
  </si>
  <si>
    <t>1812006715212</t>
  </si>
  <si>
    <t>0408006775038</t>
  </si>
  <si>
    <t>2702007770024</t>
  </si>
  <si>
    <t>MAKSIMOVIĆ (VLADIMIR) KRISTINA</t>
  </si>
  <si>
    <t>STEFANOVIĆ (ALEKSANDAR) ANASTASIJA*</t>
  </si>
  <si>
    <t>PAVIĆ (DRAGIVOJ) NIKOLA</t>
  </si>
  <si>
    <t>MATIJAŠEVIĆ (IGOR) IRENA</t>
  </si>
  <si>
    <t>LUČIĆ (ŽELJKO) ANDREA</t>
  </si>
  <si>
    <t>GRUJIĆ (RADIŠA) NIKOLA</t>
  </si>
  <si>
    <t>VASILJEVIĆ (SAŠA) TIJANA</t>
  </si>
  <si>
    <t>PANTELIĆ (MILAN) LUKA</t>
  </si>
  <si>
    <t>MITROVIĆ (IVAN) SVETLANA</t>
  </si>
  <si>
    <t>JOKSIMOVIĆ (DEJAN) ANDRIJA</t>
  </si>
  <si>
    <t>SIMIĆ (TOMISLAV) IVAN</t>
  </si>
  <si>
    <t>JANKOVIĆ (SLOBODAN) JELENA</t>
  </si>
  <si>
    <t>IVANOVIĆ (BRANKO) EMILIJA</t>
  </si>
  <si>
    <t>BAĆINA (ALEKSANDAR) LUKA</t>
  </si>
  <si>
    <t>RADOVANOVIĆ (ZORAN) ANELA</t>
  </si>
  <si>
    <t>MATIĆ (ZORAN) SLAĐANA</t>
  </si>
  <si>
    <t>RANKOVIĆ (MLADEN) ANA</t>
  </si>
  <si>
    <t>DAMJANOVIĆ (VLADAN) NEMANJA</t>
  </si>
  <si>
    <t>KRSTIĆ (ALEKSANDAR) MAGDALENA</t>
  </si>
  <si>
    <t>ARSENOVIĆ (MILAN) MARIJA</t>
  </si>
  <si>
    <t>MILOVANOVIĆ (RADOŠ) TEODORA</t>
  </si>
  <si>
    <t>ĆOSIĆ (ŽIVKO) SARA</t>
  </si>
  <si>
    <t>PAVLOVIĆ (DARKO) ANĐELA</t>
  </si>
  <si>
    <t>JOVANOVIĆ (MILORAD) DARKO</t>
  </si>
  <si>
    <t>86.60</t>
  </si>
  <si>
    <t>86.50</t>
  </si>
  <si>
    <t>30.46</t>
  </si>
  <si>
    <t>82.96</t>
  </si>
  <si>
    <t>27.96</t>
  </si>
  <si>
    <t>81.96</t>
  </si>
  <si>
    <t>29.06</t>
  </si>
  <si>
    <t>81.56</t>
  </si>
  <si>
    <t>27.94</t>
  </si>
  <si>
    <t>80.44</t>
  </si>
  <si>
    <t>32.80</t>
  </si>
  <si>
    <t>79.30</t>
  </si>
  <si>
    <t>30.80</t>
  </si>
  <si>
    <t>78.80</t>
  </si>
  <si>
    <t>33.76</t>
  </si>
  <si>
    <t>78.76</t>
  </si>
  <si>
    <t>27.76</t>
  </si>
  <si>
    <t>75.76</t>
  </si>
  <si>
    <t>23.88</t>
  </si>
  <si>
    <t>73.94</t>
  </si>
  <si>
    <t>33.44</t>
  </si>
  <si>
    <t>25.22</t>
  </si>
  <si>
    <t>73.22</t>
  </si>
  <si>
    <t>39.34</t>
  </si>
  <si>
    <t>13.5</t>
  </si>
  <si>
    <t>72.34</t>
  </si>
  <si>
    <t>69.62</t>
  </si>
  <si>
    <t>31.08</t>
  </si>
  <si>
    <t>37.5</t>
  </si>
  <si>
    <t>68.58</t>
  </si>
  <si>
    <t>19.70</t>
  </si>
  <si>
    <t>67.70</t>
  </si>
  <si>
    <t>28.46</t>
  </si>
  <si>
    <t>67.02</t>
  </si>
  <si>
    <t>17.98</t>
  </si>
  <si>
    <t>65.98</t>
  </si>
  <si>
    <t>21.60</t>
  </si>
  <si>
    <t>65.10</t>
  </si>
  <si>
    <t>24.82</t>
  </si>
  <si>
    <t>63.82</t>
  </si>
  <si>
    <t>32.58</t>
  </si>
  <si>
    <t>62.58</t>
  </si>
  <si>
    <t>0901988382156</t>
  </si>
  <si>
    <t>0607006775022</t>
  </si>
  <si>
    <t>1403006770062</t>
  </si>
  <si>
    <t>1105006710085</t>
  </si>
  <si>
    <t>0801007775035</t>
  </si>
  <si>
    <t>3108006770025</t>
  </si>
  <si>
    <t>1007006775010</t>
  </si>
  <si>
    <t>1406006770045</t>
  </si>
  <si>
    <t>2812006770020</t>
  </si>
  <si>
    <t>1701007779528</t>
  </si>
  <si>
    <t>2405006775028</t>
  </si>
  <si>
    <t>1601007770046</t>
  </si>
  <si>
    <t>0302007770029</t>
  </si>
  <si>
    <t>1902007770038</t>
  </si>
  <si>
    <t>0408006770028</t>
  </si>
  <si>
    <t>1402007770019</t>
  </si>
  <si>
    <t>0601007773610</t>
  </si>
  <si>
    <t>3112006770014</t>
  </si>
  <si>
    <t>0308003770022</t>
  </si>
  <si>
    <t>3007006770024</t>
  </si>
  <si>
    <t>1204006770019</t>
  </si>
  <si>
    <t>3107006770029</t>
  </si>
  <si>
    <t>2209006770022</t>
  </si>
  <si>
    <t>0512006721819</t>
  </si>
  <si>
    <t>TRAVICA (SEKULA) NEMANJA</t>
  </si>
  <si>
    <t>MILOŠEVIĆ (PETAR) IVANA</t>
  </si>
  <si>
    <t>MATIĆ (DRAGAN) LUKA</t>
  </si>
  <si>
    <t>PAVLOVIĆ (MILOŠ) JOVAN</t>
  </si>
  <si>
    <t>NIKOLIĆ (MILE) ANĐELA</t>
  </si>
  <si>
    <t>DRAJIĆ (ZORAN) LAZAR</t>
  </si>
  <si>
    <t>POPOVIĆ (VEROLJUB) MILICA</t>
  </si>
  <si>
    <t>ŽIVKOVIĆ (DUŠAN) DANILO</t>
  </si>
  <si>
    <t>ĐUKIĆ (MILAN) PAVLE</t>
  </si>
  <si>
    <t>BOGDANOVIĆ (SLAVOLJUB) JOVANA</t>
  </si>
  <si>
    <t>PETROVIĆ (ŽARKO) NINA</t>
  </si>
  <si>
    <t>LUKIĆ (DEJAN) NIKOLA</t>
  </si>
  <si>
    <t>BOŽIĆ (ALEKSANDAR) MATEJA</t>
  </si>
  <si>
    <t>RAKIĆ (SAŠA) MIHAILO</t>
  </si>
  <si>
    <t>MARKOVIĆ (ŽIVORAD) MARKO</t>
  </si>
  <si>
    <t>RANISAVLJEVIĆ (ŽELJKO) LAZAR</t>
  </si>
  <si>
    <t>MIŠKOVIĆ (PREDRAG) STEFAN</t>
  </si>
  <si>
    <t>BRANKOVIĆ (DARKO) LAZAR</t>
  </si>
  <si>
    <t>PERIĆ (ZVONIMIR) LUKA</t>
  </si>
  <si>
    <t>BABIĆ (GORAN) OGNJEN</t>
  </si>
  <si>
    <t>KRSTIĆ (DARKO) LAZAR</t>
  </si>
  <si>
    <t>SIMIĆ (SAŠA) LUKA</t>
  </si>
  <si>
    <t>ČUGUROVIĆ (ŽELJKO) ALEKSA</t>
  </si>
  <si>
    <t>RANĐELOVIĆ (MILOŠ) NEMANJA</t>
  </si>
  <si>
    <t>0903006715125</t>
  </si>
  <si>
    <t>STEFANOVIĆ (MIŠKO) SVETLANA</t>
  </si>
  <si>
    <t>3103006770023</t>
  </si>
  <si>
    <t>STEFANOVIĆ (BOJAN) BORIS</t>
  </si>
  <si>
    <t>38.66</t>
  </si>
  <si>
    <t>92.66</t>
  </si>
  <si>
    <t>91.00</t>
  </si>
  <si>
    <t>36.52</t>
  </si>
  <si>
    <t>90.52</t>
  </si>
  <si>
    <t>33.60</t>
  </si>
  <si>
    <t>86.10</t>
  </si>
  <si>
    <t>39.04</t>
  </si>
  <si>
    <t>85.54</t>
  </si>
  <si>
    <t>85.32</t>
  </si>
  <si>
    <t>84.24</t>
  </si>
  <si>
    <t>83.54</t>
  </si>
  <si>
    <t>34.58</t>
  </si>
  <si>
    <t>82.58</t>
  </si>
  <si>
    <t>34.30</t>
  </si>
  <si>
    <t>82.30</t>
  </si>
  <si>
    <t>32.18</t>
  </si>
  <si>
    <t>81.68</t>
  </si>
  <si>
    <t>75.84</t>
  </si>
  <si>
    <t>73.80</t>
  </si>
  <si>
    <t>22.74</t>
  </si>
  <si>
    <t>73.74</t>
  </si>
  <si>
    <t>24.92</t>
  </si>
  <si>
    <t>29.32</t>
  </si>
  <si>
    <t>71.32</t>
  </si>
  <si>
    <t>30.42</t>
  </si>
  <si>
    <t>69.42</t>
  </si>
  <si>
    <t>24.02</t>
  </si>
  <si>
    <t>66.02</t>
  </si>
  <si>
    <t>24.72</t>
  </si>
  <si>
    <t>65.22</t>
  </si>
  <si>
    <t>25.76</t>
  </si>
  <si>
    <t>36.0</t>
  </si>
  <si>
    <t>61.76</t>
  </si>
  <si>
    <t>60.72</t>
  </si>
  <si>
    <t>31.40</t>
  </si>
  <si>
    <t>73.40</t>
  </si>
  <si>
    <t>39.74</t>
  </si>
  <si>
    <t>90.74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</si>
</sst>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4" fillId="2" borderId="0" xfId="0" applyNumberFormat="1" applyFont="1" applyFill="1" applyAlignment="1">
      <alignment horizontal="right" wrapText="1"/>
    </xf>
    <xf numFmtId="0" fontId="0" fillId="0" borderId="4" xfId="0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tabSelected="1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N79" sqref="N1:N79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.5703125" style="17" customWidth="1"/>
    <col min="10" max="10" width="4" style="17" bestFit="1" customWidth="1"/>
    <col min="11" max="11" width="3" style="17" bestFit="1" customWidth="1"/>
    <col min="12" max="13" width="9.140625" style="17"/>
    <col min="14" max="14" width="137.140625" bestFit="1" customWidth="1"/>
    <col min="15" max="16384" width="9.140625" style="17"/>
  </cols>
  <sheetData>
    <row r="1" spans="1:14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1347</v>
      </c>
      <c r="H1" s="18" t="s">
        <v>4</v>
      </c>
      <c r="I1" s="18" t="s">
        <v>5</v>
      </c>
      <c r="J1" s="18" t="s">
        <v>7</v>
      </c>
      <c r="K1" s="18" t="s">
        <v>8</v>
      </c>
      <c r="L1" s="18" t="s">
        <v>265</v>
      </c>
      <c r="M1" s="18" t="s">
        <v>9</v>
      </c>
      <c r="N1" s="18" t="s">
        <v>1351</v>
      </c>
    </row>
    <row r="2" spans="1:14" x14ac:dyDescent="0.25">
      <c r="A2" s="17" t="s">
        <v>308</v>
      </c>
      <c r="B2" s="17" t="s">
        <v>350</v>
      </c>
      <c r="C2" s="17" t="s">
        <v>1352</v>
      </c>
      <c r="D2" s="17" t="s">
        <v>1380</v>
      </c>
      <c r="E2" s="17" t="s">
        <v>310</v>
      </c>
      <c r="F2" s="17" t="s">
        <v>1408</v>
      </c>
      <c r="G2" s="17" t="s">
        <v>1323</v>
      </c>
      <c r="H2" s="17" t="s">
        <v>1322</v>
      </c>
      <c r="I2" s="17" t="s">
        <v>1322</v>
      </c>
      <c r="J2" s="17" t="s">
        <v>1323</v>
      </c>
      <c r="K2" s="17" t="s">
        <v>1322</v>
      </c>
      <c r="L2" s="17" t="s">
        <v>1338</v>
      </c>
      <c r="M2" s="17" t="s">
        <v>1409</v>
      </c>
      <c r="N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"&amp;IF(ISBLANK(M2),"NULL",M2)&amp;"),"</f>
        <v>(1, 9, '92707006770030', 'JOVANOVIĆ (NIKOLA) IVAN', 4, 36.00, 28.5, 0.0, 0.0, 28.5, 0.0, 57.0, 93.00),</v>
      </c>
    </row>
    <row r="3" spans="1:14" x14ac:dyDescent="0.25">
      <c r="A3" s="17" t="s">
        <v>316</v>
      </c>
      <c r="B3" s="17" t="s">
        <v>370</v>
      </c>
      <c r="C3" s="17" t="s">
        <v>1353</v>
      </c>
      <c r="D3" s="17" t="s">
        <v>1381</v>
      </c>
      <c r="E3" s="17" t="s">
        <v>310</v>
      </c>
      <c r="F3" s="17" t="s">
        <v>1410</v>
      </c>
      <c r="G3" s="17" t="s">
        <v>1322</v>
      </c>
      <c r="H3" s="17" t="s">
        <v>1323</v>
      </c>
      <c r="I3" s="17" t="s">
        <v>1322</v>
      </c>
      <c r="J3" s="17" t="s">
        <v>1322</v>
      </c>
      <c r="K3" s="17" t="s">
        <v>1337</v>
      </c>
      <c r="L3" s="17" t="s">
        <v>1339</v>
      </c>
      <c r="M3" s="17" t="s">
        <v>694</v>
      </c>
      <c r="N3" s="18" t="str">
        <f t="shared" ref="N3:N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"&amp;IF(ISBLANK(M3),"NULL",M3)&amp;"),"</f>
        <v>(2, 13, '90806006790040', 'VUJIĆ (ŽIVAN) SRETEN', 4, 35.20, 0.0, 28.5, 0.0, 0.0, 27.0, 55.5, 90.70),</v>
      </c>
    </row>
    <row r="4" spans="1:14" x14ac:dyDescent="0.25">
      <c r="A4" s="17" t="s">
        <v>323</v>
      </c>
      <c r="B4" s="17" t="s">
        <v>709</v>
      </c>
      <c r="C4" s="17" t="s">
        <v>1354</v>
      </c>
      <c r="D4" s="17" t="s">
        <v>1382</v>
      </c>
      <c r="E4" s="17" t="s">
        <v>310</v>
      </c>
      <c r="F4" s="17" t="s">
        <v>1411</v>
      </c>
      <c r="G4" s="17" t="s">
        <v>1322</v>
      </c>
      <c r="H4" s="17" t="s">
        <v>1324</v>
      </c>
      <c r="I4" s="17" t="s">
        <v>1322</v>
      </c>
      <c r="J4" s="17" t="s">
        <v>1322</v>
      </c>
      <c r="K4" s="17" t="s">
        <v>1323</v>
      </c>
      <c r="L4" s="17" t="s">
        <v>1332</v>
      </c>
      <c r="M4" s="17" t="s">
        <v>1412</v>
      </c>
      <c r="N4" s="18" t="str">
        <f t="shared" si="0"/>
        <v>(3, 64, '90303003775022', 'NIKOLIĆ (MILE) ANDRIJANA', 4, 35.00, 0.0, 25.5, 0.0, 0.0, 28.5, 54.0, 89.00),</v>
      </c>
    </row>
    <row r="5" spans="1:14" x14ac:dyDescent="0.25">
      <c r="A5" s="17" t="s">
        <v>310</v>
      </c>
      <c r="B5" s="17" t="s">
        <v>330</v>
      </c>
      <c r="C5" s="17" t="s">
        <v>1355</v>
      </c>
      <c r="D5" s="17" t="s">
        <v>1383</v>
      </c>
      <c r="E5" s="17" t="s">
        <v>310</v>
      </c>
      <c r="F5" s="17" t="s">
        <v>1413</v>
      </c>
      <c r="G5" s="17" t="s">
        <v>1322</v>
      </c>
      <c r="H5" s="17" t="s">
        <v>1323</v>
      </c>
      <c r="I5" s="17" t="s">
        <v>1322</v>
      </c>
      <c r="J5" s="17" t="s">
        <v>1322</v>
      </c>
      <c r="K5" s="17" t="s">
        <v>1325</v>
      </c>
      <c r="L5" s="17" t="s">
        <v>1341</v>
      </c>
      <c r="M5" s="17" t="s">
        <v>1414</v>
      </c>
      <c r="N5" s="18" t="str">
        <f t="shared" si="0"/>
        <v>(4, 56, '91710006715061', 'PETROVIĆ (MILOMIR) NIKOLINA', 4, 35.56, 0.0, 28.5, 0.0, 0.0, 24.0, 52.5, 88.06),</v>
      </c>
    </row>
    <row r="6" spans="1:14" x14ac:dyDescent="0.25">
      <c r="A6" s="17" t="s">
        <v>332</v>
      </c>
      <c r="B6" s="17" t="s">
        <v>323</v>
      </c>
      <c r="C6" s="17" t="s">
        <v>1356</v>
      </c>
      <c r="D6" s="17" t="s">
        <v>1384</v>
      </c>
      <c r="E6" s="17" t="s">
        <v>310</v>
      </c>
      <c r="F6" s="17" t="s">
        <v>1415</v>
      </c>
      <c r="G6" s="17" t="s">
        <v>1337</v>
      </c>
      <c r="H6" s="17" t="s">
        <v>1322</v>
      </c>
      <c r="I6" s="17" t="s">
        <v>1322</v>
      </c>
      <c r="J6" s="17" t="s">
        <v>1322</v>
      </c>
      <c r="K6" s="17" t="s">
        <v>1324</v>
      </c>
      <c r="L6" s="17" t="s">
        <v>1341</v>
      </c>
      <c r="M6" s="17" t="s">
        <v>1416</v>
      </c>
      <c r="N6" s="18" t="str">
        <f t="shared" si="0"/>
        <v>(5, 3, '92303006770010', 'SIMIĆ (ŽELJKO) STEFAN', 4, 32.84, 27.0, 0.0, 0.0, 0.0, 25.5, 52.5, 85.34),</v>
      </c>
    </row>
    <row r="7" spans="1:14" x14ac:dyDescent="0.25">
      <c r="A7" s="17" t="s">
        <v>337</v>
      </c>
      <c r="B7" s="17" t="s">
        <v>342</v>
      </c>
      <c r="C7" s="17" t="s">
        <v>1357</v>
      </c>
      <c r="D7" s="17" t="s">
        <v>1385</v>
      </c>
      <c r="E7" s="17" t="s">
        <v>310</v>
      </c>
      <c r="F7" s="17" t="s">
        <v>1417</v>
      </c>
      <c r="G7" s="17" t="s">
        <v>1322</v>
      </c>
      <c r="H7" s="17" t="s">
        <v>1322</v>
      </c>
      <c r="I7" s="17" t="s">
        <v>1322</v>
      </c>
      <c r="J7" s="17" t="s">
        <v>1325</v>
      </c>
      <c r="K7" s="17" t="s">
        <v>1325</v>
      </c>
      <c r="L7" s="17" t="s">
        <v>1327</v>
      </c>
      <c r="M7" s="17" t="s">
        <v>1418</v>
      </c>
      <c r="N7" s="18" t="str">
        <f t="shared" si="0"/>
        <v>(6, 7, '91012006795066', 'SIMEUNOVIĆ (ZORAN) JELENA', 4, 37.10, 0.0, 0.0, 0.0, 24.0, 24.0, 48.0, 85.10),</v>
      </c>
    </row>
    <row r="8" spans="1:14" x14ac:dyDescent="0.25">
      <c r="A8" s="17" t="s">
        <v>342</v>
      </c>
      <c r="B8" s="17" t="s">
        <v>747</v>
      </c>
      <c r="C8" s="17" t="s">
        <v>1358</v>
      </c>
      <c r="D8" s="17" t="s">
        <v>1386</v>
      </c>
      <c r="E8" s="17" t="s">
        <v>310</v>
      </c>
      <c r="F8" s="17" t="s">
        <v>1419</v>
      </c>
      <c r="G8" s="17" t="s">
        <v>1325</v>
      </c>
      <c r="H8" s="17" t="s">
        <v>1322</v>
      </c>
      <c r="I8" s="17" t="s">
        <v>1322</v>
      </c>
      <c r="J8" s="17" t="s">
        <v>1322</v>
      </c>
      <c r="K8" s="17" t="s">
        <v>1325</v>
      </c>
      <c r="L8" s="17" t="s">
        <v>1327</v>
      </c>
      <c r="M8" s="17" t="s">
        <v>1420</v>
      </c>
      <c r="N8" s="18" t="str">
        <f t="shared" si="0"/>
        <v>(7, 41, '90405006777031', 'TERZIĆ (VLADAN) ANĐELA', 4, 37.00, 24.0, 0.0, 0.0, 0.0, 24.0, 48.0, 85.00),</v>
      </c>
    </row>
    <row r="9" spans="1:14" x14ac:dyDescent="0.25">
      <c r="A9" s="17" t="s">
        <v>346</v>
      </c>
      <c r="B9" s="17" t="s">
        <v>382</v>
      </c>
      <c r="C9" s="17" t="s">
        <v>1359</v>
      </c>
      <c r="D9" s="17" t="s">
        <v>1387</v>
      </c>
      <c r="E9" s="17" t="s">
        <v>310</v>
      </c>
      <c r="F9" s="17" t="s">
        <v>1421</v>
      </c>
      <c r="G9" s="17" t="s">
        <v>1322</v>
      </c>
      <c r="H9" s="17" t="s">
        <v>1322</v>
      </c>
      <c r="I9" s="17" t="s">
        <v>1322</v>
      </c>
      <c r="J9" s="17" t="s">
        <v>1329</v>
      </c>
      <c r="K9" s="17" t="s">
        <v>1324</v>
      </c>
      <c r="L9" s="17" t="s">
        <v>1343</v>
      </c>
      <c r="M9" s="17" t="s">
        <v>1422</v>
      </c>
      <c r="N9" s="18" t="str">
        <f t="shared" si="0"/>
        <v>(8, 30, '92006006778637', 'BRADONJIĆ (DRAGAN) NIKOLINA', 4, 37.58, 0.0, 0.0, 0.0, 21.0, 25.5, 46.5, 84.08),</v>
      </c>
    </row>
    <row r="10" spans="1:14" x14ac:dyDescent="0.25">
      <c r="A10" s="17" t="s">
        <v>350</v>
      </c>
      <c r="B10" s="17" t="s">
        <v>377</v>
      </c>
      <c r="C10" s="17" t="s">
        <v>1360</v>
      </c>
      <c r="D10" s="17" t="s">
        <v>1388</v>
      </c>
      <c r="E10" s="17" t="s">
        <v>310</v>
      </c>
      <c r="F10" s="17" t="s">
        <v>1423</v>
      </c>
      <c r="G10" s="17" t="s">
        <v>1323</v>
      </c>
      <c r="H10" s="17" t="s">
        <v>1322</v>
      </c>
      <c r="I10" s="17" t="s">
        <v>1322</v>
      </c>
      <c r="J10" s="17" t="s">
        <v>1322</v>
      </c>
      <c r="K10" s="17" t="s">
        <v>1326</v>
      </c>
      <c r="L10" s="17" t="s">
        <v>1342</v>
      </c>
      <c r="M10" s="17" t="s">
        <v>1424</v>
      </c>
      <c r="N10" s="18" t="str">
        <f t="shared" si="0"/>
        <v>(9, 36, '92302007775028', 'RAKIĆ (GORAN) TEODORA', 4, 32.70, 28.5, 0.0, 0.0, 0.0, 22.5, 51.0, 83.70),</v>
      </c>
    </row>
    <row r="11" spans="1:14" x14ac:dyDescent="0.25">
      <c r="A11" s="17" t="s">
        <v>355</v>
      </c>
      <c r="B11" s="17" t="s">
        <v>313</v>
      </c>
      <c r="C11" s="17" t="s">
        <v>1361</v>
      </c>
      <c r="D11" s="17" t="s">
        <v>1389</v>
      </c>
      <c r="E11" s="17" t="s">
        <v>310</v>
      </c>
      <c r="F11" s="17" t="s">
        <v>1425</v>
      </c>
      <c r="G11" s="17" t="s">
        <v>1322</v>
      </c>
      <c r="H11" s="17" t="s">
        <v>1324</v>
      </c>
      <c r="I11" s="17" t="s">
        <v>1322</v>
      </c>
      <c r="J11" s="17" t="s">
        <v>1322</v>
      </c>
      <c r="K11" s="17" t="s">
        <v>1325</v>
      </c>
      <c r="L11" s="17" t="s">
        <v>1340</v>
      </c>
      <c r="M11" s="17" t="s">
        <v>869</v>
      </c>
      <c r="N11" s="18" t="str">
        <f t="shared" si="0"/>
        <v>(10, 28, '91501003715070', 'ĐORĐEVIĆ (ALEKSANDAR) ALEKSANDRA', 4, 33.24, 0.0, 25.5, 0.0, 0.0, 24.0, 49.5, 82.74),</v>
      </c>
    </row>
    <row r="12" spans="1:14" x14ac:dyDescent="0.25">
      <c r="A12" s="17" t="s">
        <v>360</v>
      </c>
      <c r="B12" s="17" t="s">
        <v>731</v>
      </c>
      <c r="C12" s="17" t="s">
        <v>1362</v>
      </c>
      <c r="D12" s="17" t="s">
        <v>1390</v>
      </c>
      <c r="E12" s="17" t="s">
        <v>310</v>
      </c>
      <c r="F12" s="17" t="s">
        <v>797</v>
      </c>
      <c r="G12" s="17" t="s">
        <v>1323</v>
      </c>
      <c r="H12" s="17" t="s">
        <v>1322</v>
      </c>
      <c r="I12" s="17" t="s">
        <v>1322</v>
      </c>
      <c r="J12" s="17" t="s">
        <v>1322</v>
      </c>
      <c r="K12" s="17" t="s">
        <v>1323</v>
      </c>
      <c r="L12" s="17" t="s">
        <v>1338</v>
      </c>
      <c r="M12" s="17" t="s">
        <v>1426</v>
      </c>
      <c r="N12" s="18" t="str">
        <f t="shared" si="0"/>
        <v>(11, 38, '92612006775058', 'KRUNIĆ (GORAN) NIKOLINA', 4, 25.64, 28.5, 0.0, 0.0, 0.0, 28.5, 57.0, 82.64),</v>
      </c>
    </row>
    <row r="13" spans="1:14" x14ac:dyDescent="0.25">
      <c r="A13" s="17" t="s">
        <v>365</v>
      </c>
      <c r="B13" s="17" t="s">
        <v>722</v>
      </c>
      <c r="C13" s="17" t="s">
        <v>1363</v>
      </c>
      <c r="D13" s="17" t="s">
        <v>1391</v>
      </c>
      <c r="E13" s="17" t="s">
        <v>310</v>
      </c>
      <c r="F13" s="17" t="s">
        <v>1427</v>
      </c>
      <c r="G13" s="17" t="s">
        <v>1326</v>
      </c>
      <c r="H13" s="17" t="s">
        <v>1322</v>
      </c>
      <c r="I13" s="17" t="s">
        <v>1322</v>
      </c>
      <c r="J13" s="17" t="s">
        <v>1322</v>
      </c>
      <c r="K13" s="17" t="s">
        <v>1337</v>
      </c>
      <c r="L13" s="17" t="s">
        <v>1340</v>
      </c>
      <c r="M13" s="17" t="s">
        <v>1428</v>
      </c>
      <c r="N13" s="18" t="str">
        <f t="shared" si="0"/>
        <v>(12, 35, '92302007775036', 'RAKIĆ (GORAN) ANDREA', 4, 31.54, 22.5, 0.0, 0.0, 0.0, 27.0, 49.5, 81.04),</v>
      </c>
    </row>
    <row r="14" spans="1:14" x14ac:dyDescent="0.25">
      <c r="A14" s="17" t="s">
        <v>370</v>
      </c>
      <c r="B14" s="17" t="s">
        <v>319</v>
      </c>
      <c r="C14" s="17" t="s">
        <v>1364</v>
      </c>
      <c r="D14" s="17" t="s">
        <v>1392</v>
      </c>
      <c r="E14" s="17" t="s">
        <v>310</v>
      </c>
      <c r="F14" s="17" t="s">
        <v>1429</v>
      </c>
      <c r="G14" s="17" t="s">
        <v>1326</v>
      </c>
      <c r="H14" s="17" t="s">
        <v>1322</v>
      </c>
      <c r="I14" s="17" t="s">
        <v>1322</v>
      </c>
      <c r="J14" s="17" t="s">
        <v>1322</v>
      </c>
      <c r="K14" s="17" t="s">
        <v>1337</v>
      </c>
      <c r="L14" s="17" t="s">
        <v>1340</v>
      </c>
      <c r="M14" s="17" t="s">
        <v>1430</v>
      </c>
      <c r="N14" s="18" t="str">
        <f t="shared" si="0"/>
        <v>(13, 26, '90304006775038', 'JEVTIĆ (GORAN) MILICA', 4, 30.70, 22.5, 0.0, 0.0, 0.0, 27.0, 49.5, 80.20),</v>
      </c>
    </row>
    <row r="15" spans="1:14" x14ac:dyDescent="0.25">
      <c r="A15" s="17" t="s">
        <v>374</v>
      </c>
      <c r="B15" s="17" t="s">
        <v>811</v>
      </c>
      <c r="C15" s="17" t="s">
        <v>1365</v>
      </c>
      <c r="D15" s="17" t="s">
        <v>1393</v>
      </c>
      <c r="E15" s="17" t="s">
        <v>310</v>
      </c>
      <c r="F15" s="17" t="s">
        <v>1431</v>
      </c>
      <c r="G15" s="17" t="s">
        <v>1326</v>
      </c>
      <c r="H15" s="17" t="s">
        <v>1322</v>
      </c>
      <c r="I15" s="17" t="s">
        <v>1322</v>
      </c>
      <c r="J15" s="17" t="s">
        <v>1322</v>
      </c>
      <c r="K15" s="17" t="s">
        <v>1337</v>
      </c>
      <c r="L15" s="17" t="s">
        <v>1340</v>
      </c>
      <c r="M15" s="17" t="s">
        <v>1432</v>
      </c>
      <c r="N15" s="18" t="str">
        <f t="shared" si="0"/>
        <v>(14, 57, '90301007775032', 'KAČAREVIĆ (BUDIMIR) ANA', 4, 29.74, 22.5, 0.0, 0.0, 0.0, 27.0, 49.5, 79.24),</v>
      </c>
    </row>
    <row r="16" spans="1:14" x14ac:dyDescent="0.25">
      <c r="A16" s="17" t="s">
        <v>379</v>
      </c>
      <c r="B16" s="17" t="s">
        <v>679</v>
      </c>
      <c r="C16" s="17" t="s">
        <v>1366</v>
      </c>
      <c r="D16" s="17" t="s">
        <v>1394</v>
      </c>
      <c r="E16" s="17" t="s">
        <v>310</v>
      </c>
      <c r="F16" s="17" t="s">
        <v>1349</v>
      </c>
      <c r="G16" s="17" t="s">
        <v>1326</v>
      </c>
      <c r="H16" s="17" t="s">
        <v>1322</v>
      </c>
      <c r="I16" s="17" t="s">
        <v>1322</v>
      </c>
      <c r="J16" s="17" t="s">
        <v>1322</v>
      </c>
      <c r="K16" s="17" t="s">
        <v>1324</v>
      </c>
      <c r="L16" s="17" t="s">
        <v>1327</v>
      </c>
      <c r="M16" s="17" t="s">
        <v>1433</v>
      </c>
      <c r="N16" s="18" t="str">
        <f t="shared" si="0"/>
        <v>(15, 25, '91705006775036', 'BOSILJČIĆ (MIROLJUB) JOVANA', 4, 31.16, 22.5, 0.0, 0.0, 0.0, 25.5, 48.0, 79.16),</v>
      </c>
    </row>
    <row r="17" spans="1:14" x14ac:dyDescent="0.25">
      <c r="A17" s="17" t="s">
        <v>383</v>
      </c>
      <c r="B17" s="17" t="s">
        <v>730</v>
      </c>
      <c r="C17" s="17" t="s">
        <v>1367</v>
      </c>
      <c r="D17" s="17" t="s">
        <v>1395</v>
      </c>
      <c r="E17" s="17" t="s">
        <v>310</v>
      </c>
      <c r="F17" s="17" t="s">
        <v>1434</v>
      </c>
      <c r="G17" s="17" t="s">
        <v>1326</v>
      </c>
      <c r="H17" s="17" t="s">
        <v>1322</v>
      </c>
      <c r="I17" s="17" t="s">
        <v>1322</v>
      </c>
      <c r="J17" s="17" t="s">
        <v>1322</v>
      </c>
      <c r="K17" s="17" t="s">
        <v>1337</v>
      </c>
      <c r="L17" s="17" t="s">
        <v>1340</v>
      </c>
      <c r="M17" s="17" t="s">
        <v>1435</v>
      </c>
      <c r="N17" s="18" t="str">
        <f t="shared" si="0"/>
        <v>(16, 37, '92909006775018', 'PANTELIĆ (MILOVAN) MILICA', 4, 29.52, 22.5, 0.0, 0.0, 0.0, 27.0, 49.5, 79.02),</v>
      </c>
    </row>
    <row r="18" spans="1:14" x14ac:dyDescent="0.25">
      <c r="A18" s="17" t="s">
        <v>388</v>
      </c>
      <c r="B18" s="17" t="s">
        <v>320</v>
      </c>
      <c r="C18" s="17" t="s">
        <v>1368</v>
      </c>
      <c r="D18" s="17" t="s">
        <v>1396</v>
      </c>
      <c r="E18" s="17" t="s">
        <v>310</v>
      </c>
      <c r="F18" s="17" t="s">
        <v>1436</v>
      </c>
      <c r="G18" s="17" t="s">
        <v>1326</v>
      </c>
      <c r="H18" s="17" t="s">
        <v>1322</v>
      </c>
      <c r="I18" s="17" t="s">
        <v>1322</v>
      </c>
      <c r="J18" s="17" t="s">
        <v>1322</v>
      </c>
      <c r="K18" s="17" t="s">
        <v>1325</v>
      </c>
      <c r="L18" s="17" t="s">
        <v>1343</v>
      </c>
      <c r="M18" s="17" t="s">
        <v>1437</v>
      </c>
      <c r="N18" s="18" t="str">
        <f t="shared" si="0"/>
        <v>(17, 20, '92706006775087', 'MIŠKOVIĆ (SAŠA) JANA', 4, 31.00, 22.5, 0.0, 0.0, 0.0, 24.0, 46.5, 77.50),</v>
      </c>
    </row>
    <row r="19" spans="1:14" x14ac:dyDescent="0.25">
      <c r="A19" s="17" t="s">
        <v>353</v>
      </c>
      <c r="B19" s="17" t="s">
        <v>310</v>
      </c>
      <c r="C19" s="17" t="s">
        <v>1369</v>
      </c>
      <c r="D19" s="17" t="s">
        <v>1397</v>
      </c>
      <c r="E19" s="17" t="s">
        <v>310</v>
      </c>
      <c r="F19" s="17" t="s">
        <v>1438</v>
      </c>
      <c r="G19" s="17" t="s">
        <v>1325</v>
      </c>
      <c r="H19" s="17" t="s">
        <v>1322</v>
      </c>
      <c r="I19" s="17" t="s">
        <v>1322</v>
      </c>
      <c r="J19" s="17" t="s">
        <v>1322</v>
      </c>
      <c r="K19" s="17" t="s">
        <v>1331</v>
      </c>
      <c r="L19" s="17" t="s">
        <v>1330</v>
      </c>
      <c r="M19" s="17" t="s">
        <v>1439</v>
      </c>
      <c r="N19" s="18" t="str">
        <f t="shared" si="0"/>
        <v>(18, 4, '92305006715136', 'NEDELJKOVIĆ (ZORAN) JASMINA', 4, 32.60, 24.0, 0.0, 0.0, 0.0, 19.5, 43.5, 76.10),</v>
      </c>
    </row>
    <row r="20" spans="1:14" x14ac:dyDescent="0.25">
      <c r="A20" s="17" t="s">
        <v>397</v>
      </c>
      <c r="B20" s="17" t="s">
        <v>592</v>
      </c>
      <c r="C20" s="17" t="s">
        <v>1370</v>
      </c>
      <c r="D20" s="17" t="s">
        <v>1398</v>
      </c>
      <c r="E20" s="17" t="s">
        <v>310</v>
      </c>
      <c r="F20" s="17" t="s">
        <v>1440</v>
      </c>
      <c r="G20" s="17" t="s">
        <v>1326</v>
      </c>
      <c r="H20" s="17" t="s">
        <v>1322</v>
      </c>
      <c r="I20" s="17" t="s">
        <v>1322</v>
      </c>
      <c r="J20" s="17" t="s">
        <v>1322</v>
      </c>
      <c r="K20" s="17" t="s">
        <v>1331</v>
      </c>
      <c r="L20" s="17" t="s">
        <v>1335</v>
      </c>
      <c r="M20" s="17" t="s">
        <v>1441</v>
      </c>
      <c r="N20" s="18" t="str">
        <f t="shared" si="0"/>
        <v>(19, 70, '90301007775024', 'RAŠEVIĆ (ACA) NEVENA', 4, 33.54, 22.5, 0.0, 0.0, 0.0, 19.5, 42.0, 75.54),</v>
      </c>
    </row>
    <row r="21" spans="1:14" x14ac:dyDescent="0.25">
      <c r="A21" s="17" t="s">
        <v>320</v>
      </c>
      <c r="B21" s="17" t="s">
        <v>355</v>
      </c>
      <c r="C21" s="17" t="s">
        <v>1371</v>
      </c>
      <c r="D21" s="17" t="s">
        <v>1399</v>
      </c>
      <c r="E21" s="17" t="s">
        <v>310</v>
      </c>
      <c r="F21" s="17" t="s">
        <v>1442</v>
      </c>
      <c r="G21" s="17" t="s">
        <v>1324</v>
      </c>
      <c r="H21" s="17" t="s">
        <v>1322</v>
      </c>
      <c r="I21" s="17" t="s">
        <v>1322</v>
      </c>
      <c r="J21" s="17" t="s">
        <v>1322</v>
      </c>
      <c r="K21" s="17" t="s">
        <v>1326</v>
      </c>
      <c r="L21" s="17" t="s">
        <v>1327</v>
      </c>
      <c r="M21" s="17" t="s">
        <v>1443</v>
      </c>
      <c r="N21" s="18" t="str">
        <f t="shared" si="0"/>
        <v>(20, 10, '91602007775036', 'SAVKOVIĆ (BRANKO) OLIVERA', 4, 27.20, 25.5, 0.0, 0.0, 0.0, 22.5, 48.0, 75.20),</v>
      </c>
    </row>
    <row r="22" spans="1:14" x14ac:dyDescent="0.25">
      <c r="A22" s="17" t="s">
        <v>407</v>
      </c>
      <c r="B22" s="17" t="s">
        <v>353</v>
      </c>
      <c r="C22" s="17" t="s">
        <v>1372</v>
      </c>
      <c r="D22" s="17" t="s">
        <v>1400</v>
      </c>
      <c r="E22" s="17" t="s">
        <v>310</v>
      </c>
      <c r="F22" s="17" t="s">
        <v>1444</v>
      </c>
      <c r="G22" s="17" t="s">
        <v>1329</v>
      </c>
      <c r="H22" s="17" t="s">
        <v>1322</v>
      </c>
      <c r="I22" s="17" t="s">
        <v>1322</v>
      </c>
      <c r="J22" s="17" t="s">
        <v>1322</v>
      </c>
      <c r="K22" s="17" t="s">
        <v>1325</v>
      </c>
      <c r="L22" s="17" t="s">
        <v>1334</v>
      </c>
      <c r="M22" s="17" t="s">
        <v>1445</v>
      </c>
      <c r="N22" s="18" t="str">
        <f t="shared" si="0"/>
        <v>(21, 18, '90408006715191', 'MIHAILOVIĆ (DEJAN) MAGDALENA', 4, 28.82, 21.0, 0.0, 0.0, 0.0, 24.0, 45.0, 73.82),</v>
      </c>
    </row>
    <row r="23" spans="1:14" x14ac:dyDescent="0.25">
      <c r="A23" s="17" t="s">
        <v>368</v>
      </c>
      <c r="B23" s="17" t="s">
        <v>688</v>
      </c>
      <c r="C23" s="17" t="s">
        <v>1373</v>
      </c>
      <c r="D23" s="17" t="s">
        <v>1401</v>
      </c>
      <c r="E23" s="17" t="s">
        <v>310</v>
      </c>
      <c r="F23" s="17" t="s">
        <v>840</v>
      </c>
      <c r="G23" s="17" t="s">
        <v>1322</v>
      </c>
      <c r="H23" s="17" t="s">
        <v>1322</v>
      </c>
      <c r="I23" s="17" t="s">
        <v>1322</v>
      </c>
      <c r="J23" s="17" t="s">
        <v>1331</v>
      </c>
      <c r="K23" s="17" t="s">
        <v>1325</v>
      </c>
      <c r="L23" s="17" t="s">
        <v>1330</v>
      </c>
      <c r="M23" s="17" t="s">
        <v>354</v>
      </c>
      <c r="N23" s="18" t="str">
        <f t="shared" si="0"/>
        <v>(22, 27, '90507006775036', 'FILIPOVIĆ (SAŠA) MINA', 4, 29.82, 0.0, 0.0, 0.0, 19.5, 24.0, 43.5, 73.32),</v>
      </c>
    </row>
    <row r="24" spans="1:14" x14ac:dyDescent="0.25">
      <c r="A24" s="17" t="s">
        <v>672</v>
      </c>
      <c r="B24" s="17" t="s">
        <v>605</v>
      </c>
      <c r="C24" s="17" t="s">
        <v>1374</v>
      </c>
      <c r="D24" s="17" t="s">
        <v>1402</v>
      </c>
      <c r="E24" s="17" t="s">
        <v>310</v>
      </c>
      <c r="F24" s="17" t="s">
        <v>737</v>
      </c>
      <c r="G24" s="17" t="s">
        <v>1331</v>
      </c>
      <c r="H24" s="17" t="s">
        <v>1322</v>
      </c>
      <c r="I24" s="17" t="s">
        <v>1322</v>
      </c>
      <c r="J24" s="17" t="s">
        <v>1322</v>
      </c>
      <c r="K24" s="17" t="s">
        <v>1326</v>
      </c>
      <c r="L24" s="17" t="s">
        <v>1335</v>
      </c>
      <c r="M24" s="17" t="s">
        <v>1446</v>
      </c>
      <c r="N24" s="18" t="str">
        <f t="shared" si="0"/>
        <v>(23, 73, '92612006775015', 'BOROVINIĆ (BRANKO) UNA', 4, 28.64, 19.5, 0.0, 0.0, 0.0, 22.5, 42.0, 70.64),</v>
      </c>
    </row>
    <row r="25" spans="1:14" x14ac:dyDescent="0.25">
      <c r="A25" s="17" t="s">
        <v>312</v>
      </c>
      <c r="B25" s="17" t="s">
        <v>332</v>
      </c>
      <c r="C25" s="17" t="s">
        <v>1375</v>
      </c>
      <c r="D25" s="17" t="s">
        <v>1403</v>
      </c>
      <c r="E25" s="17" t="s">
        <v>310</v>
      </c>
      <c r="F25" s="17" t="s">
        <v>1447</v>
      </c>
      <c r="G25" s="17" t="s">
        <v>1329</v>
      </c>
      <c r="H25" s="17" t="s">
        <v>1322</v>
      </c>
      <c r="I25" s="17" t="s">
        <v>1322</v>
      </c>
      <c r="J25" s="17" t="s">
        <v>1322</v>
      </c>
      <c r="K25" s="17" t="s">
        <v>1329</v>
      </c>
      <c r="L25" s="17" t="s">
        <v>1335</v>
      </c>
      <c r="M25" s="17" t="s">
        <v>1448</v>
      </c>
      <c r="N25" s="18" t="str">
        <f t="shared" si="0"/>
        <v>(24, 5, '93005006919971', 'STOJADINOVIĆ (NEGOVAN) KRISTINA', 4, 26.52, 21.0, 0.0, 0.0, 0.0, 21.0, 42.0, 68.52),</v>
      </c>
    </row>
    <row r="26" spans="1:14" x14ac:dyDescent="0.25">
      <c r="A26" s="17" t="s">
        <v>679</v>
      </c>
      <c r="B26" s="17" t="s">
        <v>875</v>
      </c>
      <c r="C26" s="17" t="s">
        <v>1376</v>
      </c>
      <c r="D26" s="17" t="s">
        <v>1404</v>
      </c>
      <c r="E26" s="17" t="s">
        <v>310</v>
      </c>
      <c r="F26" s="17" t="s">
        <v>1449</v>
      </c>
      <c r="G26" s="17" t="s">
        <v>1322</v>
      </c>
      <c r="H26" s="17" t="s">
        <v>1328</v>
      </c>
      <c r="I26" s="17" t="s">
        <v>1322</v>
      </c>
      <c r="J26" s="17" t="s">
        <v>1322</v>
      </c>
      <c r="K26" s="17" t="s">
        <v>1325</v>
      </c>
      <c r="L26" s="17" t="s">
        <v>1335</v>
      </c>
      <c r="M26" s="17" t="s">
        <v>1450</v>
      </c>
      <c r="N26" s="18" t="str">
        <f t="shared" si="0"/>
        <v>(25, 75, '91605006715039', 'NEKIĆ (DARKO) KATARINA', 4, 26.34, 0.0, 18.0, 0.0, 0.0, 24.0, 42.0, 68.34),</v>
      </c>
    </row>
    <row r="27" spans="1:14" x14ac:dyDescent="0.25">
      <c r="A27" s="17" t="s">
        <v>319</v>
      </c>
      <c r="B27" s="17" t="s">
        <v>819</v>
      </c>
      <c r="C27" s="17" t="s">
        <v>1377</v>
      </c>
      <c r="D27" s="17" t="s">
        <v>1405</v>
      </c>
      <c r="E27" s="17" t="s">
        <v>310</v>
      </c>
      <c r="F27" s="17" t="s">
        <v>399</v>
      </c>
      <c r="G27" s="17" t="s">
        <v>1322</v>
      </c>
      <c r="H27" s="17" t="s">
        <v>1346</v>
      </c>
      <c r="I27" s="17" t="s">
        <v>1322</v>
      </c>
      <c r="J27" s="17" t="s">
        <v>1322</v>
      </c>
      <c r="K27" s="17" t="s">
        <v>1324</v>
      </c>
      <c r="L27" s="17" t="s">
        <v>1345</v>
      </c>
      <c r="M27" s="17" t="s">
        <v>1451</v>
      </c>
      <c r="N27" s="18" t="str">
        <f t="shared" si="0"/>
        <v>(26, 59, '91306006775018', 'RADOVANOVIĆ (IVAN) KATARINA', 4, 26.60, 0.0, 15.0, 0.0, 0.0, 25.5, 40.5, 67.10),</v>
      </c>
    </row>
    <row r="28" spans="1:14" x14ac:dyDescent="0.25">
      <c r="A28" s="17" t="s">
        <v>688</v>
      </c>
      <c r="B28" s="17" t="s">
        <v>407</v>
      </c>
      <c r="C28" s="17" t="s">
        <v>1378</v>
      </c>
      <c r="D28" s="17" t="s">
        <v>1406</v>
      </c>
      <c r="E28" s="17" t="s">
        <v>310</v>
      </c>
      <c r="F28" s="17" t="s">
        <v>1452</v>
      </c>
      <c r="G28" s="17" t="s">
        <v>1325</v>
      </c>
      <c r="H28" s="17" t="s">
        <v>1322</v>
      </c>
      <c r="I28" s="17" t="s">
        <v>1322</v>
      </c>
      <c r="J28" s="17" t="s">
        <v>1322</v>
      </c>
      <c r="K28" s="17" t="s">
        <v>1329</v>
      </c>
      <c r="L28" s="17" t="s">
        <v>1334</v>
      </c>
      <c r="M28" s="17" t="s">
        <v>1453</v>
      </c>
      <c r="N28" s="18" t="str">
        <f t="shared" si="0"/>
        <v>(27, 21, '91904006775020', 'PETAKOVIĆ (NEBOJŠA) NINA', 4, 21.94, 24.0, 0.0, 0.0, 0.0, 21.0, 45.0, 66.94),</v>
      </c>
    </row>
    <row r="29" spans="1:14" x14ac:dyDescent="0.25">
      <c r="A29" s="17" t="s">
        <v>313</v>
      </c>
      <c r="B29" s="17" t="s">
        <v>642</v>
      </c>
      <c r="C29" s="17" t="s">
        <v>1379</v>
      </c>
      <c r="D29" s="17" t="s">
        <v>1407</v>
      </c>
      <c r="E29" s="17" t="s">
        <v>310</v>
      </c>
      <c r="F29" s="17" t="s">
        <v>1454</v>
      </c>
      <c r="G29" s="17" t="s">
        <v>1322</v>
      </c>
      <c r="H29" s="17" t="s">
        <v>1346</v>
      </c>
      <c r="I29" s="17" t="s">
        <v>1322</v>
      </c>
      <c r="J29" s="17" t="s">
        <v>1322</v>
      </c>
      <c r="K29" s="17" t="s">
        <v>1328</v>
      </c>
      <c r="L29" s="17" t="s">
        <v>1455</v>
      </c>
      <c r="M29" s="17" t="s">
        <v>1456</v>
      </c>
      <c r="N29" s="18" t="str">
        <f t="shared" si="0"/>
        <v>(28, 61, '91306006775026', 'RADOVANOVIĆ (IVAN) MARIJA', 4, 24.84, 0.0, 15.0, 0.0, 0.0, 18.0, 33.0, 57.84),</v>
      </c>
    </row>
    <row r="30" spans="1:14" x14ac:dyDescent="0.25">
      <c r="A30" s="17" t="s">
        <v>308</v>
      </c>
      <c r="B30" s="17" t="s">
        <v>756</v>
      </c>
      <c r="C30" s="17" t="s">
        <v>1457</v>
      </c>
      <c r="D30" s="17" t="s">
        <v>1481</v>
      </c>
      <c r="E30" s="17" t="s">
        <v>310</v>
      </c>
      <c r="F30" s="17" t="s">
        <v>311</v>
      </c>
      <c r="G30" s="17" t="s">
        <v>1322</v>
      </c>
      <c r="H30" s="17" t="s">
        <v>1323</v>
      </c>
      <c r="I30" s="17" t="s">
        <v>1322</v>
      </c>
      <c r="J30" s="17" t="s">
        <v>1322</v>
      </c>
      <c r="K30" s="17" t="s">
        <v>1337</v>
      </c>
      <c r="L30" s="17" t="s">
        <v>1339</v>
      </c>
      <c r="M30" s="17" t="s">
        <v>1505</v>
      </c>
      <c r="N30" s="18" t="str">
        <f t="shared" si="0"/>
        <v>(1, 43, '91510006795023', 'MAKSIMOVIĆ (VLADIMIR) KRISTINA', 4, 31.10, 0.0, 28.5, 0.0, 0.0, 27.0, 55.5, 86.60),</v>
      </c>
    </row>
    <row r="31" spans="1:14" x14ac:dyDescent="0.25">
      <c r="A31" s="17" t="s">
        <v>316</v>
      </c>
      <c r="B31" s="17" t="s">
        <v>588</v>
      </c>
      <c r="C31" s="17" t="s">
        <v>1458</v>
      </c>
      <c r="D31" s="17" t="s">
        <v>1482</v>
      </c>
      <c r="E31" s="17" t="s">
        <v>310</v>
      </c>
      <c r="F31" s="17" t="s">
        <v>602</v>
      </c>
      <c r="G31" s="17" t="s">
        <v>1326</v>
      </c>
      <c r="H31" s="17" t="s">
        <v>1322</v>
      </c>
      <c r="I31" s="17" t="s">
        <v>1322</v>
      </c>
      <c r="J31" s="17" t="s">
        <v>1322</v>
      </c>
      <c r="K31" s="17" t="s">
        <v>1325</v>
      </c>
      <c r="L31" s="17" t="s">
        <v>1343</v>
      </c>
      <c r="M31" s="17" t="s">
        <v>1506</v>
      </c>
      <c r="N31" s="18" t="str">
        <f t="shared" si="0"/>
        <v>(2, 58, '90811005775041', 'STEFANOVIĆ (ALEKSANDAR) ANASTASIJA*', 4, 40.00, 22.5, 0.0, 0.0, 0.0, 24.0, 46.5, 86.50),</v>
      </c>
    </row>
    <row r="32" spans="1:14" x14ac:dyDescent="0.25">
      <c r="A32" s="17" t="s">
        <v>323</v>
      </c>
      <c r="B32" s="17" t="s">
        <v>700</v>
      </c>
      <c r="C32" s="17" t="s">
        <v>1459</v>
      </c>
      <c r="D32" s="17" t="s">
        <v>1483</v>
      </c>
      <c r="E32" s="17" t="s">
        <v>310</v>
      </c>
      <c r="F32" s="17" t="s">
        <v>1507</v>
      </c>
      <c r="G32" s="17" t="s">
        <v>1322</v>
      </c>
      <c r="H32" s="17" t="s">
        <v>1322</v>
      </c>
      <c r="I32" s="17" t="s">
        <v>1322</v>
      </c>
      <c r="J32" s="17" t="s">
        <v>1325</v>
      </c>
      <c r="K32" s="17" t="s">
        <v>1323</v>
      </c>
      <c r="L32" s="17" t="s">
        <v>1341</v>
      </c>
      <c r="M32" s="17" t="s">
        <v>1508</v>
      </c>
      <c r="N32" s="18" t="str">
        <f t="shared" si="0"/>
        <v>(3, 78, '92607998770024', 'PAVIĆ (DRAGIVOJ) NIKOLA', 4, 30.46, 0.0, 0.0, 0.0, 24.0, 28.5, 52.5, 82.96),</v>
      </c>
    </row>
    <row r="33" spans="1:14" x14ac:dyDescent="0.25">
      <c r="A33" s="17" t="s">
        <v>310</v>
      </c>
      <c r="B33" s="17" t="s">
        <v>799</v>
      </c>
      <c r="C33" s="17" t="s">
        <v>1460</v>
      </c>
      <c r="D33" s="17" t="s">
        <v>1484</v>
      </c>
      <c r="E33" s="17" t="s">
        <v>310</v>
      </c>
      <c r="F33" s="17" t="s">
        <v>1509</v>
      </c>
      <c r="G33" s="17" t="s">
        <v>1337</v>
      </c>
      <c r="H33" s="17" t="s">
        <v>1322</v>
      </c>
      <c r="I33" s="17" t="s">
        <v>1322</v>
      </c>
      <c r="J33" s="17" t="s">
        <v>1322</v>
      </c>
      <c r="K33" s="17" t="s">
        <v>1337</v>
      </c>
      <c r="L33" s="17" t="s">
        <v>1332</v>
      </c>
      <c r="M33" s="17" t="s">
        <v>1510</v>
      </c>
      <c r="N33" s="18" t="str">
        <f t="shared" si="0"/>
        <v>(4, 67, '90907006775026', 'MATIJAŠEVIĆ (IGOR) IRENA', 4, 27.96, 27.0, 0.0, 0.0, 0.0, 27.0, 54.0, 81.96),</v>
      </c>
    </row>
    <row r="34" spans="1:14" x14ac:dyDescent="0.25">
      <c r="A34" s="17" t="s">
        <v>332</v>
      </c>
      <c r="B34" s="17" t="s">
        <v>397</v>
      </c>
      <c r="C34" s="17" t="s">
        <v>1461</v>
      </c>
      <c r="D34" s="17" t="s">
        <v>1485</v>
      </c>
      <c r="E34" s="17" t="s">
        <v>310</v>
      </c>
      <c r="F34" s="17" t="s">
        <v>1511</v>
      </c>
      <c r="G34" s="17" t="s">
        <v>1324</v>
      </c>
      <c r="H34" s="17" t="s">
        <v>1322</v>
      </c>
      <c r="I34" s="17" t="s">
        <v>1322</v>
      </c>
      <c r="J34" s="17" t="s">
        <v>1322</v>
      </c>
      <c r="K34" s="17" t="s">
        <v>1337</v>
      </c>
      <c r="L34" s="17" t="s">
        <v>1341</v>
      </c>
      <c r="M34" s="17" t="s">
        <v>1512</v>
      </c>
      <c r="N34" s="18" t="str">
        <f t="shared" si="0"/>
        <v>(5, 19, '92102007775010', 'LUČIĆ (ŽELJKO) ANDREA', 4, 29.06, 25.5, 0.0, 0.0, 0.0, 27.0, 52.5, 81.56),</v>
      </c>
    </row>
    <row r="35" spans="1:14" x14ac:dyDescent="0.25">
      <c r="A35" s="17" t="s">
        <v>337</v>
      </c>
      <c r="B35" s="17" t="s">
        <v>691</v>
      </c>
      <c r="C35" s="17" t="s">
        <v>1462</v>
      </c>
      <c r="D35" s="17" t="s">
        <v>1486</v>
      </c>
      <c r="E35" s="17" t="s">
        <v>310</v>
      </c>
      <c r="F35" s="17" t="s">
        <v>1513</v>
      </c>
      <c r="G35" s="17" t="s">
        <v>1322</v>
      </c>
      <c r="H35" s="17" t="s">
        <v>1322</v>
      </c>
      <c r="I35" s="17" t="s">
        <v>1322</v>
      </c>
      <c r="J35" s="17" t="s">
        <v>1325</v>
      </c>
      <c r="K35" s="17" t="s">
        <v>1323</v>
      </c>
      <c r="L35" s="17" t="s">
        <v>1341</v>
      </c>
      <c r="M35" s="17" t="s">
        <v>1514</v>
      </c>
      <c r="N35" s="18" t="str">
        <f t="shared" si="0"/>
        <v>(6, 55, '91709006770013', 'GRUJIĆ (RADIŠA) NIKOLA', 4, 27.94, 0.0, 0.0, 0.0, 24.0, 28.5, 52.5, 80.44),</v>
      </c>
    </row>
    <row r="36" spans="1:14" x14ac:dyDescent="0.25">
      <c r="A36" s="17" t="s">
        <v>342</v>
      </c>
      <c r="B36" s="17" t="s">
        <v>850</v>
      </c>
      <c r="C36" s="17" t="s">
        <v>1463</v>
      </c>
      <c r="D36" s="17" t="s">
        <v>1487</v>
      </c>
      <c r="E36" s="17" t="s">
        <v>310</v>
      </c>
      <c r="F36" s="17" t="s">
        <v>1515</v>
      </c>
      <c r="G36" s="17" t="s">
        <v>1322</v>
      </c>
      <c r="H36" s="17" t="s">
        <v>1324</v>
      </c>
      <c r="I36" s="17" t="s">
        <v>1322</v>
      </c>
      <c r="J36" s="17" t="s">
        <v>1322</v>
      </c>
      <c r="K36" s="17" t="s">
        <v>1329</v>
      </c>
      <c r="L36" s="17" t="s">
        <v>1343</v>
      </c>
      <c r="M36" s="17" t="s">
        <v>1516</v>
      </c>
      <c r="N36" s="18" t="str">
        <f t="shared" si="0"/>
        <v>(7, 68, '90209006715199', 'VASILJEVIĆ (SAŠA) TIJANA', 4, 32.80, 0.0, 25.5, 0.0, 0.0, 21.0, 46.5, 79.30),</v>
      </c>
    </row>
    <row r="37" spans="1:14" x14ac:dyDescent="0.25">
      <c r="A37" s="17" t="s">
        <v>346</v>
      </c>
      <c r="B37" s="17" t="s">
        <v>308</v>
      </c>
      <c r="C37" s="17" t="s">
        <v>1464</v>
      </c>
      <c r="D37" s="17" t="s">
        <v>1488</v>
      </c>
      <c r="E37" s="17" t="s">
        <v>310</v>
      </c>
      <c r="F37" s="17" t="s">
        <v>1517</v>
      </c>
      <c r="G37" s="17" t="s">
        <v>1322</v>
      </c>
      <c r="H37" s="17" t="s">
        <v>1322</v>
      </c>
      <c r="I37" s="17" t="s">
        <v>1322</v>
      </c>
      <c r="J37" s="17" t="s">
        <v>1325</v>
      </c>
      <c r="K37" s="17" t="s">
        <v>1325</v>
      </c>
      <c r="L37" s="17" t="s">
        <v>1327</v>
      </c>
      <c r="M37" s="17" t="s">
        <v>1518</v>
      </c>
      <c r="N37" s="18" t="str">
        <f t="shared" si="0"/>
        <v>(8, 1, '90606005770012', 'PANTELIĆ (MILAN) LUKA', 4, 30.80, 0.0, 0.0, 0.0, 24.0, 24.0, 48.0, 78.80),</v>
      </c>
    </row>
    <row r="38" spans="1:14" x14ac:dyDescent="0.25">
      <c r="A38" s="17" t="s">
        <v>350</v>
      </c>
      <c r="B38" s="17" t="s">
        <v>346</v>
      </c>
      <c r="C38" s="17" t="s">
        <v>1465</v>
      </c>
      <c r="D38" s="17" t="s">
        <v>1489</v>
      </c>
      <c r="E38" s="17" t="s">
        <v>310</v>
      </c>
      <c r="F38" s="17" t="s">
        <v>1519</v>
      </c>
      <c r="G38" s="17" t="s">
        <v>1326</v>
      </c>
      <c r="H38" s="17" t="s">
        <v>1322</v>
      </c>
      <c r="I38" s="17" t="s">
        <v>1322</v>
      </c>
      <c r="J38" s="17" t="s">
        <v>1322</v>
      </c>
      <c r="K38" s="17" t="s">
        <v>1326</v>
      </c>
      <c r="L38" s="17" t="s">
        <v>1334</v>
      </c>
      <c r="M38" s="17" t="s">
        <v>1520</v>
      </c>
      <c r="N38" s="18" t="str">
        <f t="shared" si="0"/>
        <v>(9, 8, '92708006775012', 'MITROVIĆ (IVAN) SVETLANA', 4, 33.76, 22.5, 0.0, 0.0, 0.0, 22.5, 45.0, 78.76),</v>
      </c>
    </row>
    <row r="39" spans="1:14" x14ac:dyDescent="0.25">
      <c r="A39" s="17" t="s">
        <v>355</v>
      </c>
      <c r="B39" s="17" t="s">
        <v>878</v>
      </c>
      <c r="C39" s="17" t="s">
        <v>1466</v>
      </c>
      <c r="D39" s="17" t="s">
        <v>1490</v>
      </c>
      <c r="E39" s="17" t="s">
        <v>310</v>
      </c>
      <c r="F39" s="17" t="s">
        <v>1521</v>
      </c>
      <c r="G39" s="17" t="s">
        <v>1322</v>
      </c>
      <c r="H39" s="17" t="s">
        <v>1322</v>
      </c>
      <c r="I39" s="17" t="s">
        <v>1322</v>
      </c>
      <c r="J39" s="17" t="s">
        <v>1326</v>
      </c>
      <c r="K39" s="17" t="s">
        <v>1324</v>
      </c>
      <c r="L39" s="17" t="s">
        <v>1327</v>
      </c>
      <c r="M39" s="17" t="s">
        <v>1522</v>
      </c>
      <c r="N39" s="18" t="str">
        <f t="shared" si="0"/>
        <v>(10, 76, '90103006770022', 'JOKSIMOVIĆ (DEJAN) ANDRIJA', 4, 27.76, 0.0, 0.0, 0.0, 22.5, 25.5, 48.0, 75.76),</v>
      </c>
    </row>
    <row r="40" spans="1:14" x14ac:dyDescent="0.25">
      <c r="A40" s="17" t="s">
        <v>360</v>
      </c>
      <c r="B40" s="17" t="s">
        <v>363</v>
      </c>
      <c r="C40" s="17" t="s">
        <v>1467</v>
      </c>
      <c r="D40" s="17" t="s">
        <v>1491</v>
      </c>
      <c r="E40" s="17" t="s">
        <v>310</v>
      </c>
      <c r="F40" s="17" t="s">
        <v>1523</v>
      </c>
      <c r="G40" s="17" t="s">
        <v>1322</v>
      </c>
      <c r="H40" s="17" t="s">
        <v>1322</v>
      </c>
      <c r="I40" s="17" t="s">
        <v>1322</v>
      </c>
      <c r="J40" s="17" t="s">
        <v>1324</v>
      </c>
      <c r="K40" s="17" t="s">
        <v>1324</v>
      </c>
      <c r="L40" s="17" t="s">
        <v>1342</v>
      </c>
      <c r="M40" s="17" t="s">
        <v>341</v>
      </c>
      <c r="N40" s="18" t="str">
        <f t="shared" si="0"/>
        <v>(11, 44, '91608981770015', 'SIMIĆ (TOMISLAV) IVAN', 4, 23.88, 0.0, 0.0, 0.0, 25.5, 25.5, 51.0, 74.88),</v>
      </c>
    </row>
    <row r="41" spans="1:14" x14ac:dyDescent="0.25">
      <c r="A41" s="17" t="s">
        <v>365</v>
      </c>
      <c r="B41" s="17" t="s">
        <v>314</v>
      </c>
      <c r="C41" s="17" t="s">
        <v>1468</v>
      </c>
      <c r="D41" s="17" t="s">
        <v>1492</v>
      </c>
      <c r="E41" s="17" t="s">
        <v>310</v>
      </c>
      <c r="F41" s="17" t="s">
        <v>1033</v>
      </c>
      <c r="G41" s="17" t="s">
        <v>1322</v>
      </c>
      <c r="H41" s="17" t="s">
        <v>1329</v>
      </c>
      <c r="I41" s="17" t="s">
        <v>1322</v>
      </c>
      <c r="J41" s="17" t="s">
        <v>1322</v>
      </c>
      <c r="K41" s="17" t="s">
        <v>1329</v>
      </c>
      <c r="L41" s="17" t="s">
        <v>1335</v>
      </c>
      <c r="M41" s="17" t="s">
        <v>1524</v>
      </c>
      <c r="N41" s="18" t="str">
        <f t="shared" si="0"/>
        <v>(12, 52, '93001007775013', 'JANKOVIĆ (SLOBODAN) JELENA', 4, 31.94, 0.0, 21.0, 0.0, 0.0, 21.0, 42.0, 73.94),</v>
      </c>
    </row>
    <row r="42" spans="1:14" x14ac:dyDescent="0.25">
      <c r="A42" s="17" t="s">
        <v>370</v>
      </c>
      <c r="B42" s="17" t="s">
        <v>374</v>
      </c>
      <c r="C42" s="17" t="s">
        <v>1469</v>
      </c>
      <c r="D42" s="17" t="s">
        <v>1493</v>
      </c>
      <c r="E42" s="17" t="s">
        <v>310</v>
      </c>
      <c r="F42" s="17" t="s">
        <v>1525</v>
      </c>
      <c r="G42" s="17" t="s">
        <v>1322</v>
      </c>
      <c r="H42" s="17" t="s">
        <v>1322</v>
      </c>
      <c r="I42" s="17" t="s">
        <v>1322</v>
      </c>
      <c r="J42" s="17" t="s">
        <v>1333</v>
      </c>
      <c r="K42" s="17" t="s">
        <v>1325</v>
      </c>
      <c r="L42" s="17" t="s">
        <v>1345</v>
      </c>
      <c r="M42" s="17" t="s">
        <v>1524</v>
      </c>
      <c r="N42" s="18" t="str">
        <f t="shared" si="0"/>
        <v>(13, 14, '92605005775031', 'IVANOVIĆ (BRANKO) EMILIJA', 4, 33.44, 0.0, 0.0, 0.0, 16.5, 24.0, 40.5, 73.94),</v>
      </c>
    </row>
    <row r="43" spans="1:14" x14ac:dyDescent="0.25">
      <c r="A43" s="17" t="s">
        <v>374</v>
      </c>
      <c r="B43" s="17" t="s">
        <v>739</v>
      </c>
      <c r="C43" s="17" t="s">
        <v>1470</v>
      </c>
      <c r="D43" s="17" t="s">
        <v>1494</v>
      </c>
      <c r="E43" s="17" t="s">
        <v>310</v>
      </c>
      <c r="F43" s="17" t="s">
        <v>1526</v>
      </c>
      <c r="G43" s="17" t="s">
        <v>1322</v>
      </c>
      <c r="H43" s="17" t="s">
        <v>1329</v>
      </c>
      <c r="I43" s="17" t="s">
        <v>1322</v>
      </c>
      <c r="J43" s="17" t="s">
        <v>1322</v>
      </c>
      <c r="K43" s="17" t="s">
        <v>1337</v>
      </c>
      <c r="L43" s="17" t="s">
        <v>1327</v>
      </c>
      <c r="M43" s="17" t="s">
        <v>1527</v>
      </c>
      <c r="N43" s="18" t="str">
        <f t="shared" si="0"/>
        <v>(14, 39, '90808006710023', 'BAĆINA (ALEKSANDAR) LUKA', 4, 25.22, 0.0, 21.0, 0.0, 0.0, 27.0, 48.0, 73.22),</v>
      </c>
    </row>
    <row r="44" spans="1:14" x14ac:dyDescent="0.25">
      <c r="A44" s="17" t="s">
        <v>379</v>
      </c>
      <c r="B44" s="17" t="s">
        <v>596</v>
      </c>
      <c r="C44" s="17" t="s">
        <v>1471</v>
      </c>
      <c r="D44" s="17" t="s">
        <v>1495</v>
      </c>
      <c r="E44" s="17" t="s">
        <v>310</v>
      </c>
      <c r="F44" s="17" t="s">
        <v>1528</v>
      </c>
      <c r="G44" s="17" t="s">
        <v>1322</v>
      </c>
      <c r="H44" s="17" t="s">
        <v>1322</v>
      </c>
      <c r="I44" s="17" t="s">
        <v>1322</v>
      </c>
      <c r="J44" s="17" t="s">
        <v>1331</v>
      </c>
      <c r="K44" s="17" t="s">
        <v>1529</v>
      </c>
      <c r="L44" s="17" t="s">
        <v>1455</v>
      </c>
      <c r="M44" s="17" t="s">
        <v>1530</v>
      </c>
      <c r="N44" s="18" t="str">
        <f t="shared" si="0"/>
        <v>(15, 69, '92612006775023', 'RADOVANOVIĆ (ZORAN) ANELA', 4, 39.34, 0.0, 0.0, 0.0, 19.5, 13.5, 33.0, 72.34),</v>
      </c>
    </row>
    <row r="45" spans="1:14" x14ac:dyDescent="0.25">
      <c r="A45" s="17" t="s">
        <v>383</v>
      </c>
      <c r="B45" s="17" t="s">
        <v>395</v>
      </c>
      <c r="C45" s="17" t="s">
        <v>1472</v>
      </c>
      <c r="D45" s="17" t="s">
        <v>1496</v>
      </c>
      <c r="E45" s="17" t="s">
        <v>310</v>
      </c>
      <c r="F45" s="17" t="s">
        <v>1222</v>
      </c>
      <c r="G45" s="17" t="s">
        <v>1322</v>
      </c>
      <c r="H45" s="17" t="s">
        <v>1322</v>
      </c>
      <c r="I45" s="17" t="s">
        <v>1322</v>
      </c>
      <c r="J45" s="17" t="s">
        <v>1325</v>
      </c>
      <c r="K45" s="17" t="s">
        <v>1325</v>
      </c>
      <c r="L45" s="17" t="s">
        <v>1327</v>
      </c>
      <c r="M45" s="17" t="s">
        <v>1531</v>
      </c>
      <c r="N45" s="18" t="str">
        <f t="shared" si="0"/>
        <v>(16, 48, '92709988775033', 'MATIĆ (ZORAN) SLAĐANA', 4, 21.62, 0.0, 0.0, 0.0, 24.0, 24.0, 48.0, 69.62),</v>
      </c>
    </row>
    <row r="46" spans="1:14" x14ac:dyDescent="0.25">
      <c r="A46" s="17" t="s">
        <v>388</v>
      </c>
      <c r="B46" s="17" t="s">
        <v>316</v>
      </c>
      <c r="C46" s="17" t="s">
        <v>1473</v>
      </c>
      <c r="D46" s="17" t="s">
        <v>1497</v>
      </c>
      <c r="E46" s="17" t="s">
        <v>310</v>
      </c>
      <c r="F46" s="17" t="s">
        <v>1532</v>
      </c>
      <c r="G46" s="17" t="s">
        <v>1322</v>
      </c>
      <c r="H46" s="17" t="s">
        <v>1333</v>
      </c>
      <c r="I46" s="17" t="s">
        <v>1322</v>
      </c>
      <c r="J46" s="17" t="s">
        <v>1322</v>
      </c>
      <c r="K46" s="17" t="s">
        <v>1329</v>
      </c>
      <c r="L46" s="17" t="s">
        <v>1533</v>
      </c>
      <c r="M46" s="17" t="s">
        <v>1534</v>
      </c>
      <c r="N46" s="18" t="str">
        <f t="shared" si="0"/>
        <v>(17, 2, '90205006715045', 'RANKOVIĆ (MLADEN) ANA', 4, 31.08, 0.0, 16.5, 0.0, 0.0, 21.0, 37.5, 68.58),</v>
      </c>
    </row>
    <row r="47" spans="1:14" x14ac:dyDescent="0.25">
      <c r="A47" s="17" t="s">
        <v>353</v>
      </c>
      <c r="B47" s="17" t="s">
        <v>705</v>
      </c>
      <c r="C47" s="17" t="s">
        <v>1474</v>
      </c>
      <c r="D47" s="17" t="s">
        <v>1498</v>
      </c>
      <c r="E47" s="17" t="s">
        <v>310</v>
      </c>
      <c r="F47" s="17" t="s">
        <v>1535</v>
      </c>
      <c r="G47" s="17" t="s">
        <v>1322</v>
      </c>
      <c r="H47" s="17" t="s">
        <v>1322</v>
      </c>
      <c r="I47" s="17" t="s">
        <v>1322</v>
      </c>
      <c r="J47" s="17" t="s">
        <v>1325</v>
      </c>
      <c r="K47" s="17" t="s">
        <v>1325</v>
      </c>
      <c r="L47" s="17" t="s">
        <v>1327</v>
      </c>
      <c r="M47" s="17" t="s">
        <v>1536</v>
      </c>
      <c r="N47" s="18" t="str">
        <f t="shared" si="0"/>
        <v>(18, 74, '90312994710208', 'DAMJANOVIĆ (VLADAN) NEMANJA', 4, 19.70, 0.0, 0.0, 0.0, 24.0, 24.0, 48.0, 67.70),</v>
      </c>
    </row>
    <row r="48" spans="1:14" x14ac:dyDescent="0.25">
      <c r="A48" s="17" t="s">
        <v>397</v>
      </c>
      <c r="B48" s="17" t="s">
        <v>335</v>
      </c>
      <c r="C48" s="17" t="s">
        <v>1475</v>
      </c>
      <c r="D48" s="17" t="s">
        <v>1499</v>
      </c>
      <c r="E48" s="17" t="s">
        <v>310</v>
      </c>
      <c r="F48" s="17" t="s">
        <v>1537</v>
      </c>
      <c r="G48" s="17" t="s">
        <v>1333</v>
      </c>
      <c r="H48" s="17" t="s">
        <v>1322</v>
      </c>
      <c r="I48" s="17" t="s">
        <v>1322</v>
      </c>
      <c r="J48" s="17" t="s">
        <v>1322</v>
      </c>
      <c r="K48" s="17" t="s">
        <v>1326</v>
      </c>
      <c r="L48" s="17" t="s">
        <v>1344</v>
      </c>
      <c r="M48" s="17" t="s">
        <v>1161</v>
      </c>
      <c r="N48" s="18" t="str">
        <f t="shared" si="0"/>
        <v>(19, 50, '91704006775013', 'KRSTIĆ (ALEKSANDAR) MAGDALENA', 4, 28.46, 16.5, 0.0, 0.0, 0.0, 22.5, 39.0, 67.46),</v>
      </c>
    </row>
    <row r="49" spans="1:14" x14ac:dyDescent="0.25">
      <c r="A49" s="17" t="s">
        <v>320</v>
      </c>
      <c r="B49" s="17" t="s">
        <v>882</v>
      </c>
      <c r="C49" s="17" t="s">
        <v>1476</v>
      </c>
      <c r="D49" s="17" t="s">
        <v>1500</v>
      </c>
      <c r="E49" s="17" t="s">
        <v>310</v>
      </c>
      <c r="F49" s="17" t="s">
        <v>1434</v>
      </c>
      <c r="G49" s="17" t="s">
        <v>1322</v>
      </c>
      <c r="H49" s="17" t="s">
        <v>1322</v>
      </c>
      <c r="I49" s="17" t="s">
        <v>1322</v>
      </c>
      <c r="J49" s="17" t="s">
        <v>1346</v>
      </c>
      <c r="K49" s="17" t="s">
        <v>1326</v>
      </c>
      <c r="L49" s="17" t="s">
        <v>1533</v>
      </c>
      <c r="M49" s="17" t="s">
        <v>1538</v>
      </c>
      <c r="N49" s="18" t="str">
        <f t="shared" si="0"/>
        <v>(20, 77, '91609005775017', 'ARSENOVIĆ (MILAN) MARIJA', 4, 29.52, 0.0, 0.0, 0.0, 15.0, 22.5, 37.5, 67.02),</v>
      </c>
    </row>
    <row r="50" spans="1:14" x14ac:dyDescent="0.25">
      <c r="A50" s="17" t="s">
        <v>407</v>
      </c>
      <c r="B50" s="17" t="s">
        <v>780</v>
      </c>
      <c r="C50" s="17" t="s">
        <v>1477</v>
      </c>
      <c r="D50" s="17" t="s">
        <v>1501</v>
      </c>
      <c r="E50" s="17" t="s">
        <v>323</v>
      </c>
      <c r="F50" s="17" t="s">
        <v>1539</v>
      </c>
      <c r="G50" s="17" t="s">
        <v>1322</v>
      </c>
      <c r="H50" s="17" t="s">
        <v>1322</v>
      </c>
      <c r="I50" s="17" t="s">
        <v>1322</v>
      </c>
      <c r="J50" s="17" t="s">
        <v>1337</v>
      </c>
      <c r="K50" s="17" t="s">
        <v>1329</v>
      </c>
      <c r="L50" s="17" t="s">
        <v>1327</v>
      </c>
      <c r="M50" s="17" t="s">
        <v>1540</v>
      </c>
      <c r="N50" s="18" t="str">
        <f t="shared" si="0"/>
        <v>(21, 49, '91302007775032', 'MILOVANOVIĆ (RADOŠ) TEODORA', 3, 17.98, 0.0, 0.0, 0.0, 27.0, 21.0, 48.0, 65.98),</v>
      </c>
    </row>
    <row r="51" spans="1:14" x14ac:dyDescent="0.25">
      <c r="A51" s="17" t="s">
        <v>368</v>
      </c>
      <c r="B51" s="17" t="s">
        <v>603</v>
      </c>
      <c r="C51" s="17" t="s">
        <v>1478</v>
      </c>
      <c r="D51" s="17" t="s">
        <v>1502</v>
      </c>
      <c r="E51" s="17" t="s">
        <v>310</v>
      </c>
      <c r="F51" s="17" t="s">
        <v>1541</v>
      </c>
      <c r="G51" s="17" t="s">
        <v>1322</v>
      </c>
      <c r="H51" s="17" t="s">
        <v>1331</v>
      </c>
      <c r="I51" s="17" t="s">
        <v>1322</v>
      </c>
      <c r="J51" s="17" t="s">
        <v>1322</v>
      </c>
      <c r="K51" s="17" t="s">
        <v>1325</v>
      </c>
      <c r="L51" s="17" t="s">
        <v>1330</v>
      </c>
      <c r="M51" s="17" t="s">
        <v>1542</v>
      </c>
      <c r="N51" s="18" t="str">
        <f t="shared" si="0"/>
        <v>(22, 60, '91812006715212', 'ĆOSIĆ (ŽIVKO) SARA', 4, 21.60, 0.0, 19.5, 0.0, 0.0, 24.0, 43.5, 65.10),</v>
      </c>
    </row>
    <row r="52" spans="1:14" x14ac:dyDescent="0.25">
      <c r="A52" s="17" t="s">
        <v>672</v>
      </c>
      <c r="B52" s="17" t="s">
        <v>379</v>
      </c>
      <c r="C52" s="17" t="s">
        <v>1479</v>
      </c>
      <c r="D52" s="17" t="s">
        <v>1503</v>
      </c>
      <c r="E52" s="17" t="s">
        <v>310</v>
      </c>
      <c r="F52" s="17" t="s">
        <v>1543</v>
      </c>
      <c r="G52" s="17" t="s">
        <v>1322</v>
      </c>
      <c r="H52" s="17" t="s">
        <v>1329</v>
      </c>
      <c r="I52" s="17" t="s">
        <v>1322</v>
      </c>
      <c r="J52" s="17" t="s">
        <v>1322</v>
      </c>
      <c r="K52" s="17" t="s">
        <v>1328</v>
      </c>
      <c r="L52" s="17" t="s">
        <v>1344</v>
      </c>
      <c r="M52" s="17" t="s">
        <v>1544</v>
      </c>
      <c r="N52" s="18" t="str">
        <f t="shared" si="0"/>
        <v>(23, 15, '90408006775038', 'PAVLOVIĆ (DARKO) ANĐELA', 4, 24.82, 0.0, 21.0, 0.0, 0.0, 18.0, 39.0, 63.82),</v>
      </c>
    </row>
    <row r="53" spans="1:14" x14ac:dyDescent="0.25">
      <c r="A53" s="17" t="s">
        <v>312</v>
      </c>
      <c r="B53" s="17" t="s">
        <v>400</v>
      </c>
      <c r="C53" s="17" t="s">
        <v>1480</v>
      </c>
      <c r="D53" s="17" t="s">
        <v>1504</v>
      </c>
      <c r="E53" s="17" t="s">
        <v>310</v>
      </c>
      <c r="F53" s="17" t="s">
        <v>1545</v>
      </c>
      <c r="G53" s="17" t="s">
        <v>1322</v>
      </c>
      <c r="H53" s="17" t="s">
        <v>1322</v>
      </c>
      <c r="I53" s="17" t="s">
        <v>1322</v>
      </c>
      <c r="J53" s="17" t="s">
        <v>1529</v>
      </c>
      <c r="K53" s="17" t="s">
        <v>1333</v>
      </c>
      <c r="L53" s="17" t="s">
        <v>1336</v>
      </c>
      <c r="M53" s="17" t="s">
        <v>1546</v>
      </c>
      <c r="N53" s="18" t="str">
        <f t="shared" si="0"/>
        <v>(24, 32, '92702007770024', 'JOVANOVIĆ (MILORAD) DARKO', 4, 32.58, 0.0, 0.0, 0.0, 13.5, 16.5, 30.0, 62.58),</v>
      </c>
    </row>
    <row r="54" spans="1:14" x14ac:dyDescent="0.25">
      <c r="A54" s="17" t="s">
        <v>308</v>
      </c>
      <c r="B54" s="17" t="s">
        <v>788</v>
      </c>
      <c r="C54" s="17" t="s">
        <v>1547</v>
      </c>
      <c r="D54" s="17" t="s">
        <v>1571</v>
      </c>
      <c r="E54" s="17" t="s">
        <v>310</v>
      </c>
      <c r="F54" s="17" t="s">
        <v>1599</v>
      </c>
      <c r="G54" s="17" t="s">
        <v>1322</v>
      </c>
      <c r="H54" s="17" t="s">
        <v>1322</v>
      </c>
      <c r="I54" s="17" t="s">
        <v>1322</v>
      </c>
      <c r="J54" s="17" t="s">
        <v>1337</v>
      </c>
      <c r="K54" s="17" t="s">
        <v>1337</v>
      </c>
      <c r="L54" s="17" t="s">
        <v>1332</v>
      </c>
      <c r="M54" s="17" t="s">
        <v>1600</v>
      </c>
      <c r="N54" s="18" t="str">
        <f t="shared" si="0"/>
        <v>(1, 51, '90901988382156', 'TRAVICA (SEKULA) NEMANJA', 4, 38.66, 0.0, 0.0, 0.0, 27.0, 27.0, 54.0, 92.66),</v>
      </c>
    </row>
    <row r="55" spans="1:14" x14ac:dyDescent="0.25">
      <c r="A55" s="17" t="s">
        <v>316</v>
      </c>
      <c r="B55" s="17" t="s">
        <v>772</v>
      </c>
      <c r="C55" s="17" t="s">
        <v>1548</v>
      </c>
      <c r="D55" s="17" t="s">
        <v>1572</v>
      </c>
      <c r="E55" s="17" t="s">
        <v>310</v>
      </c>
      <c r="F55" s="17" t="s">
        <v>602</v>
      </c>
      <c r="G55" s="17" t="s">
        <v>1322</v>
      </c>
      <c r="H55" s="17" t="s">
        <v>1322</v>
      </c>
      <c r="I55" s="17" t="s">
        <v>1322</v>
      </c>
      <c r="J55" s="17" t="s">
        <v>1324</v>
      </c>
      <c r="K55" s="17" t="s">
        <v>1324</v>
      </c>
      <c r="L55" s="17" t="s">
        <v>1342</v>
      </c>
      <c r="M55" s="17" t="s">
        <v>1601</v>
      </c>
      <c r="N55" s="18" t="str">
        <f t="shared" si="0"/>
        <v>(2, 47, '90607006775022', 'MILOŠEVIĆ (PETAR) IVANA', 4, 40.00, 0.0, 0.0, 0.0, 25.5, 25.5, 51.0, 91.00),</v>
      </c>
    </row>
    <row r="56" spans="1:14" x14ac:dyDescent="0.25">
      <c r="A56" s="17" t="s">
        <v>323</v>
      </c>
      <c r="B56" s="17" t="s">
        <v>365</v>
      </c>
      <c r="C56" s="17" t="s">
        <v>1549</v>
      </c>
      <c r="D56" s="17" t="s">
        <v>1573</v>
      </c>
      <c r="E56" s="17" t="s">
        <v>310</v>
      </c>
      <c r="F56" s="17" t="s">
        <v>1602</v>
      </c>
      <c r="G56" s="17" t="s">
        <v>1322</v>
      </c>
      <c r="H56" s="17" t="s">
        <v>1322</v>
      </c>
      <c r="I56" s="17" t="s">
        <v>1322</v>
      </c>
      <c r="J56" s="17" t="s">
        <v>1324</v>
      </c>
      <c r="K56" s="17" t="s">
        <v>1323</v>
      </c>
      <c r="L56" s="17" t="s">
        <v>1332</v>
      </c>
      <c r="M56" s="17" t="s">
        <v>1603</v>
      </c>
      <c r="N56" s="18" t="str">
        <f t="shared" si="0"/>
        <v>(3, 12, '91403006770062', 'MATIĆ (DRAGAN) LUKA', 4, 36.52, 0.0, 0.0, 0.0, 25.5, 28.5, 54.0, 90.52),</v>
      </c>
    </row>
    <row r="57" spans="1:14" x14ac:dyDescent="0.25">
      <c r="A57" s="17" t="s">
        <v>310</v>
      </c>
      <c r="B57" s="17" t="s">
        <v>764</v>
      </c>
      <c r="C57" s="17" t="s">
        <v>1550</v>
      </c>
      <c r="D57" s="17" t="s">
        <v>1574</v>
      </c>
      <c r="E57" s="17" t="s">
        <v>310</v>
      </c>
      <c r="F57" s="17" t="s">
        <v>1604</v>
      </c>
      <c r="G57" s="17" t="s">
        <v>1322</v>
      </c>
      <c r="H57" s="17" t="s">
        <v>1322</v>
      </c>
      <c r="I57" s="17" t="s">
        <v>1322</v>
      </c>
      <c r="J57" s="17" t="s">
        <v>1337</v>
      </c>
      <c r="K57" s="17" t="s">
        <v>1324</v>
      </c>
      <c r="L57" s="17" t="s">
        <v>1341</v>
      </c>
      <c r="M57" s="17" t="s">
        <v>1605</v>
      </c>
      <c r="N57" s="18" t="str">
        <f t="shared" si="0"/>
        <v>(4, 45, '91105006710085', 'PAVLOVIĆ (MILOŠ) JOVAN', 4, 33.60, 0.0, 0.0, 0.0, 27.0, 25.5, 52.5, 86.10),</v>
      </c>
    </row>
    <row r="58" spans="1:14" x14ac:dyDescent="0.25">
      <c r="A58" s="17" t="s">
        <v>332</v>
      </c>
      <c r="B58" s="17" t="s">
        <v>735</v>
      </c>
      <c r="C58" s="17" t="s">
        <v>1551</v>
      </c>
      <c r="D58" s="17" t="s">
        <v>1575</v>
      </c>
      <c r="E58" s="17" t="s">
        <v>310</v>
      </c>
      <c r="F58" s="17" t="s">
        <v>1606</v>
      </c>
      <c r="G58" s="17" t="s">
        <v>1322</v>
      </c>
      <c r="H58" s="17" t="s">
        <v>1322</v>
      </c>
      <c r="I58" s="17" t="s">
        <v>1322</v>
      </c>
      <c r="J58" s="17" t="s">
        <v>1325</v>
      </c>
      <c r="K58" s="17" t="s">
        <v>1326</v>
      </c>
      <c r="L58" s="17" t="s">
        <v>1343</v>
      </c>
      <c r="M58" s="17" t="s">
        <v>1607</v>
      </c>
      <c r="N58" s="18" t="str">
        <f t="shared" si="0"/>
        <v>(5, 63, '90801007775035', 'NIKOLIĆ (MILE) ANĐELA', 4, 39.04, 0.0, 0.0, 0.0, 24.0, 22.5, 46.5, 85.54),</v>
      </c>
    </row>
    <row r="59" spans="1:14" x14ac:dyDescent="0.25">
      <c r="A59" s="17" t="s">
        <v>337</v>
      </c>
      <c r="B59" s="17" t="s">
        <v>713</v>
      </c>
      <c r="C59" s="17" t="s">
        <v>1552</v>
      </c>
      <c r="D59" s="17" t="s">
        <v>1576</v>
      </c>
      <c r="E59" s="17" t="s">
        <v>310</v>
      </c>
      <c r="F59" s="17" t="s">
        <v>840</v>
      </c>
      <c r="G59" s="17" t="s">
        <v>1322</v>
      </c>
      <c r="H59" s="17" t="s">
        <v>1322</v>
      </c>
      <c r="I59" s="17" t="s">
        <v>1322</v>
      </c>
      <c r="J59" s="17" t="s">
        <v>1324</v>
      </c>
      <c r="K59" s="17" t="s">
        <v>1336</v>
      </c>
      <c r="L59" s="17" t="s">
        <v>1339</v>
      </c>
      <c r="M59" s="17" t="s">
        <v>1608</v>
      </c>
      <c r="N59" s="18" t="str">
        <f t="shared" si="0"/>
        <v>(6, 33, '93108006770025', 'DRAJIĆ (ZORAN) LAZAR', 4, 29.82, 0.0, 0.0, 0.0, 25.5, 30.0, 55.5, 85.32),</v>
      </c>
    </row>
    <row r="60" spans="1:14" x14ac:dyDescent="0.25">
      <c r="A60" s="17" t="s">
        <v>342</v>
      </c>
      <c r="B60" s="17" t="s">
        <v>784</v>
      </c>
      <c r="C60" s="17" t="s">
        <v>1553</v>
      </c>
      <c r="D60" s="17" t="s">
        <v>1577</v>
      </c>
      <c r="E60" s="17" t="s">
        <v>310</v>
      </c>
      <c r="F60" s="17" t="s">
        <v>1425</v>
      </c>
      <c r="G60" s="17" t="s">
        <v>1322</v>
      </c>
      <c r="H60" s="17" t="s">
        <v>1325</v>
      </c>
      <c r="I60" s="17" t="s">
        <v>1322</v>
      </c>
      <c r="J60" s="17" t="s">
        <v>1322</v>
      </c>
      <c r="K60" s="17" t="s">
        <v>1337</v>
      </c>
      <c r="L60" s="17" t="s">
        <v>1342</v>
      </c>
      <c r="M60" s="17" t="s">
        <v>1609</v>
      </c>
      <c r="N60" s="18" t="str">
        <f t="shared" si="0"/>
        <v>(7, 53, '91007006775010', 'POPOVIĆ (VEROLJUB) MILICA', 4, 33.24, 0.0, 24.0, 0.0, 0.0, 27.0, 51.0, 84.24),</v>
      </c>
    </row>
    <row r="61" spans="1:14" x14ac:dyDescent="0.25">
      <c r="A61" s="17" t="s">
        <v>346</v>
      </c>
      <c r="B61" s="17" t="s">
        <v>865</v>
      </c>
      <c r="C61" s="17" t="s">
        <v>1554</v>
      </c>
      <c r="D61" s="17" t="s">
        <v>1578</v>
      </c>
      <c r="E61" s="17" t="s">
        <v>310</v>
      </c>
      <c r="F61" s="17" t="s">
        <v>972</v>
      </c>
      <c r="G61" s="17" t="s">
        <v>1322</v>
      </c>
      <c r="H61" s="17" t="s">
        <v>1322</v>
      </c>
      <c r="I61" s="17" t="s">
        <v>1322</v>
      </c>
      <c r="J61" s="17" t="s">
        <v>1323</v>
      </c>
      <c r="K61" s="17" t="s">
        <v>1337</v>
      </c>
      <c r="L61" s="17" t="s">
        <v>1339</v>
      </c>
      <c r="M61" s="17" t="s">
        <v>1610</v>
      </c>
      <c r="N61" s="18" t="str">
        <f t="shared" si="0"/>
        <v>(8, 72, '91406006770045', 'ŽIVKOVIĆ (DUŠAN) DANILO', 4, 28.04, 0.0, 0.0, 0.0, 28.5, 27.0, 55.5, 83.54),</v>
      </c>
    </row>
    <row r="62" spans="1:14" x14ac:dyDescent="0.25">
      <c r="A62" s="17" t="s">
        <v>350</v>
      </c>
      <c r="B62" s="17" t="s">
        <v>704</v>
      </c>
      <c r="C62" s="17" t="s">
        <v>1555</v>
      </c>
      <c r="D62" s="17" t="s">
        <v>1579</v>
      </c>
      <c r="E62" s="17" t="s">
        <v>310</v>
      </c>
      <c r="F62" s="17" t="s">
        <v>1611</v>
      </c>
      <c r="G62" s="17" t="s">
        <v>1322</v>
      </c>
      <c r="H62" s="17" t="s">
        <v>1322</v>
      </c>
      <c r="I62" s="17" t="s">
        <v>1322</v>
      </c>
      <c r="J62" s="17" t="s">
        <v>1329</v>
      </c>
      <c r="K62" s="17" t="s">
        <v>1337</v>
      </c>
      <c r="L62" s="17" t="s">
        <v>1327</v>
      </c>
      <c r="M62" s="17" t="s">
        <v>1612</v>
      </c>
      <c r="N62" s="18" t="str">
        <f t="shared" si="0"/>
        <v>(9, 31, '92812006770020', 'ĐUKIĆ (MILAN) PAVLE', 4, 34.58, 0.0, 0.0, 0.0, 21.0, 27.0, 48.0, 82.58),</v>
      </c>
    </row>
    <row r="63" spans="1:14" x14ac:dyDescent="0.25">
      <c r="A63" s="17" t="s">
        <v>355</v>
      </c>
      <c r="B63" s="17" t="s">
        <v>368</v>
      </c>
      <c r="C63" s="17" t="s">
        <v>1556</v>
      </c>
      <c r="D63" s="17" t="s">
        <v>1580</v>
      </c>
      <c r="E63" s="17" t="s">
        <v>310</v>
      </c>
      <c r="F63" s="17" t="s">
        <v>1613</v>
      </c>
      <c r="G63" s="17" t="s">
        <v>1322</v>
      </c>
      <c r="H63" s="17" t="s">
        <v>1322</v>
      </c>
      <c r="I63" s="17" t="s">
        <v>1322</v>
      </c>
      <c r="J63" s="17" t="s">
        <v>1325</v>
      </c>
      <c r="K63" s="17" t="s">
        <v>1325</v>
      </c>
      <c r="L63" s="17" t="s">
        <v>1327</v>
      </c>
      <c r="M63" s="17" t="s">
        <v>1614</v>
      </c>
      <c r="N63" s="18" t="str">
        <f t="shared" si="0"/>
        <v>(10, 22, '91701007779528', 'BOGDANOVIĆ (SLAVOLJUB) JOVANA', 4, 34.30, 0.0, 0.0, 0.0, 24.0, 24.0, 48.0, 82.30),</v>
      </c>
    </row>
    <row r="64" spans="1:14" x14ac:dyDescent="0.25">
      <c r="A64" s="17" t="s">
        <v>360</v>
      </c>
      <c r="B64" s="17" t="s">
        <v>620</v>
      </c>
      <c r="C64" s="17" t="s">
        <v>1557</v>
      </c>
      <c r="D64" s="17" t="s">
        <v>1581</v>
      </c>
      <c r="E64" s="17" t="s">
        <v>310</v>
      </c>
      <c r="F64" s="17" t="s">
        <v>1615</v>
      </c>
      <c r="G64" s="17" t="s">
        <v>1322</v>
      </c>
      <c r="H64" s="17" t="s">
        <v>1322</v>
      </c>
      <c r="I64" s="17" t="s">
        <v>1322</v>
      </c>
      <c r="J64" s="17" t="s">
        <v>1337</v>
      </c>
      <c r="K64" s="17" t="s">
        <v>1326</v>
      </c>
      <c r="L64" s="17" t="s">
        <v>1340</v>
      </c>
      <c r="M64" s="17" t="s">
        <v>1616</v>
      </c>
      <c r="N64" s="18" t="str">
        <f t="shared" si="0"/>
        <v>(11, 65, '92405006775028', 'PETROVIĆ (ŽARKO) NINA', 4, 32.18, 0.0, 0.0, 0.0, 27.0, 22.5, 49.5, 81.68),</v>
      </c>
    </row>
    <row r="65" spans="1:14" x14ac:dyDescent="0.25">
      <c r="A65" s="17" t="s">
        <v>365</v>
      </c>
      <c r="B65" s="17" t="s">
        <v>340</v>
      </c>
      <c r="C65" s="17" t="s">
        <v>1558</v>
      </c>
      <c r="D65" s="17" t="s">
        <v>1582</v>
      </c>
      <c r="E65" s="17" t="s">
        <v>310</v>
      </c>
      <c r="F65" s="17" t="s">
        <v>856</v>
      </c>
      <c r="G65" s="17" t="s">
        <v>1322</v>
      </c>
      <c r="H65" s="17" t="s">
        <v>1322</v>
      </c>
      <c r="I65" s="17" t="s">
        <v>1322</v>
      </c>
      <c r="J65" s="17" t="s">
        <v>1324</v>
      </c>
      <c r="K65" s="17" t="s">
        <v>1329</v>
      </c>
      <c r="L65" s="17" t="s">
        <v>1343</v>
      </c>
      <c r="M65" s="17" t="s">
        <v>1350</v>
      </c>
      <c r="N65" s="18" t="str">
        <f t="shared" si="0"/>
        <v>(12, 54, '91601007770046', 'LUKIĆ (DEJAN) NIKOLA', 4, 31.04, 0.0, 0.0, 0.0, 25.5, 21.0, 46.5, 77.54),</v>
      </c>
    </row>
    <row r="66" spans="1:14" x14ac:dyDescent="0.25">
      <c r="A66" s="17" t="s">
        <v>370</v>
      </c>
      <c r="B66" s="17" t="s">
        <v>391</v>
      </c>
      <c r="C66" s="17" t="s">
        <v>1559</v>
      </c>
      <c r="D66" s="17" t="s">
        <v>1583</v>
      </c>
      <c r="E66" s="17" t="s">
        <v>310</v>
      </c>
      <c r="F66" s="17" t="s">
        <v>381</v>
      </c>
      <c r="G66" s="17" t="s">
        <v>1322</v>
      </c>
      <c r="H66" s="17" t="s">
        <v>1322</v>
      </c>
      <c r="I66" s="17" t="s">
        <v>1322</v>
      </c>
      <c r="J66" s="17" t="s">
        <v>1324</v>
      </c>
      <c r="K66" s="17" t="s">
        <v>1323</v>
      </c>
      <c r="L66" s="17" t="s">
        <v>1332</v>
      </c>
      <c r="M66" s="17" t="s">
        <v>1617</v>
      </c>
      <c r="N66" s="18" t="str">
        <f t="shared" si="0"/>
        <v>(13, 42, '90302007770029', 'BOŽIĆ (ALEKSANDAR) MATEJA', 4, 21.84, 0.0, 0.0, 0.0, 25.5, 28.5, 54.0, 75.84),</v>
      </c>
    </row>
    <row r="67" spans="1:14" x14ac:dyDescent="0.25">
      <c r="A67" s="17" t="s">
        <v>374</v>
      </c>
      <c r="B67" s="17" t="s">
        <v>337</v>
      </c>
      <c r="C67" s="17" t="s">
        <v>1560</v>
      </c>
      <c r="D67" s="17" t="s">
        <v>1584</v>
      </c>
      <c r="E67" s="17" t="s">
        <v>310</v>
      </c>
      <c r="F67" s="17" t="s">
        <v>1348</v>
      </c>
      <c r="G67" s="17" t="s">
        <v>1322</v>
      </c>
      <c r="H67" s="17" t="s">
        <v>1322</v>
      </c>
      <c r="I67" s="17" t="s">
        <v>1322</v>
      </c>
      <c r="J67" s="17" t="s">
        <v>1326</v>
      </c>
      <c r="K67" s="17" t="s">
        <v>1326</v>
      </c>
      <c r="L67" s="17" t="s">
        <v>1334</v>
      </c>
      <c r="M67" s="17" t="s">
        <v>1618</v>
      </c>
      <c r="N67" s="18" t="str">
        <f t="shared" ref="N67:N85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"&amp;IF(ISBLANK(M67),"NULL",M67)&amp;"),"</f>
        <v>(14, 6, '91902007770038', 'RAKIĆ (SAŠA) MIHAILO', 4, 28.80, 0.0, 0.0, 0.0, 22.5, 22.5, 45.0, 73.80),</v>
      </c>
    </row>
    <row r="68" spans="1:14" x14ac:dyDescent="0.25">
      <c r="A68" s="17" t="s">
        <v>379</v>
      </c>
      <c r="B68" s="17" t="s">
        <v>360</v>
      </c>
      <c r="C68" s="17" t="s">
        <v>1561</v>
      </c>
      <c r="D68" s="17" t="s">
        <v>1585</v>
      </c>
      <c r="E68" s="17" t="s">
        <v>310</v>
      </c>
      <c r="F68" s="17" t="s">
        <v>1619</v>
      </c>
      <c r="G68" s="17" t="s">
        <v>1322</v>
      </c>
      <c r="H68" s="17" t="s">
        <v>1322</v>
      </c>
      <c r="I68" s="17" t="s">
        <v>1322</v>
      </c>
      <c r="J68" s="17" t="s">
        <v>1324</v>
      </c>
      <c r="K68" s="17" t="s">
        <v>1324</v>
      </c>
      <c r="L68" s="17" t="s">
        <v>1342</v>
      </c>
      <c r="M68" s="17" t="s">
        <v>1620</v>
      </c>
      <c r="N68" s="18" t="str">
        <f t="shared" si="1"/>
        <v>(15, 11, '90408006770028', 'MARKOVIĆ (ŽIVORAD) MARKO', 4, 22.74, 0.0, 0.0, 0.0, 25.5, 25.5, 51.0, 73.74),</v>
      </c>
    </row>
    <row r="69" spans="1:14" x14ac:dyDescent="0.25">
      <c r="A69" s="17" t="s">
        <v>383</v>
      </c>
      <c r="B69" s="17" t="s">
        <v>672</v>
      </c>
      <c r="C69" s="17" t="s">
        <v>1562</v>
      </c>
      <c r="D69" s="17" t="s">
        <v>1586</v>
      </c>
      <c r="E69" s="17" t="s">
        <v>310</v>
      </c>
      <c r="F69" s="17" t="s">
        <v>1621</v>
      </c>
      <c r="G69" s="17" t="s">
        <v>1322</v>
      </c>
      <c r="H69" s="17" t="s">
        <v>1322</v>
      </c>
      <c r="I69" s="17" t="s">
        <v>1322</v>
      </c>
      <c r="J69" s="17" t="s">
        <v>1325</v>
      </c>
      <c r="K69" s="17" t="s">
        <v>1325</v>
      </c>
      <c r="L69" s="17" t="s">
        <v>1327</v>
      </c>
      <c r="M69" s="17" t="s">
        <v>1085</v>
      </c>
      <c r="N69" s="18" t="str">
        <f t="shared" si="1"/>
        <v>(16, 23, '91402007770019', 'RANISAVLJEVIĆ (ŽELJKO) LAZAR', 4, 24.92, 0.0, 0.0, 0.0, 24.0, 24.0, 48.0, 72.92),</v>
      </c>
    </row>
    <row r="70" spans="1:14" x14ac:dyDescent="0.25">
      <c r="A70" s="17" t="s">
        <v>388</v>
      </c>
      <c r="B70" s="17" t="s">
        <v>600</v>
      </c>
      <c r="C70" s="17" t="s">
        <v>1563</v>
      </c>
      <c r="D70" s="17" t="s">
        <v>1587</v>
      </c>
      <c r="E70" s="17" t="s">
        <v>310</v>
      </c>
      <c r="F70" s="17" t="s">
        <v>1622</v>
      </c>
      <c r="G70" s="17" t="s">
        <v>1322</v>
      </c>
      <c r="H70" s="17" t="s">
        <v>1322</v>
      </c>
      <c r="I70" s="17" t="s">
        <v>1322</v>
      </c>
      <c r="J70" s="17" t="s">
        <v>1331</v>
      </c>
      <c r="K70" s="17" t="s">
        <v>1326</v>
      </c>
      <c r="L70" s="17" t="s">
        <v>1335</v>
      </c>
      <c r="M70" s="17" t="s">
        <v>1623</v>
      </c>
      <c r="N70" s="18" t="str">
        <f t="shared" si="1"/>
        <v>(17, 71, '90601007773610', 'MIŠKOVIĆ (PREDRAG) STEFAN', 4, 29.32, 0.0, 0.0, 0.0, 19.5, 22.5, 42.0, 71.32),</v>
      </c>
    </row>
    <row r="71" spans="1:14" x14ac:dyDescent="0.25">
      <c r="A71" s="17" t="s">
        <v>353</v>
      </c>
      <c r="B71" s="17" t="s">
        <v>744</v>
      </c>
      <c r="C71" s="17" t="s">
        <v>1564</v>
      </c>
      <c r="D71" s="17" t="s">
        <v>1588</v>
      </c>
      <c r="E71" s="17" t="s">
        <v>310</v>
      </c>
      <c r="F71" s="17" t="s">
        <v>1624</v>
      </c>
      <c r="G71" s="17" t="s">
        <v>1322</v>
      </c>
      <c r="H71" s="17" t="s">
        <v>1322</v>
      </c>
      <c r="I71" s="17" t="s">
        <v>1322</v>
      </c>
      <c r="J71" s="17" t="s">
        <v>1331</v>
      </c>
      <c r="K71" s="17" t="s">
        <v>1331</v>
      </c>
      <c r="L71" s="17" t="s">
        <v>1344</v>
      </c>
      <c r="M71" s="17" t="s">
        <v>1625</v>
      </c>
      <c r="N71" s="18" t="str">
        <f t="shared" si="1"/>
        <v>(18, 40, '93112006770014', 'BRANKOVIĆ (DARKO) LAZAR', 4, 30.42, 0.0, 0.0, 0.0, 19.5, 19.5, 39.0, 69.42),</v>
      </c>
    </row>
    <row r="72" spans="1:14" x14ac:dyDescent="0.25">
      <c r="A72" s="17" t="s">
        <v>397</v>
      </c>
      <c r="B72" s="17" t="s">
        <v>388</v>
      </c>
      <c r="C72" s="17" t="s">
        <v>1565</v>
      </c>
      <c r="D72" s="17" t="s">
        <v>1589</v>
      </c>
      <c r="E72" s="17" t="s">
        <v>310</v>
      </c>
      <c r="F72" s="17" t="s">
        <v>1181</v>
      </c>
      <c r="G72" s="17" t="s">
        <v>1322</v>
      </c>
      <c r="H72" s="17" t="s">
        <v>1322</v>
      </c>
      <c r="I72" s="17" t="s">
        <v>1322</v>
      </c>
      <c r="J72" s="17" t="s">
        <v>1331</v>
      </c>
      <c r="K72" s="17" t="s">
        <v>1324</v>
      </c>
      <c r="L72" s="17" t="s">
        <v>1334</v>
      </c>
      <c r="M72" s="17" t="s">
        <v>1534</v>
      </c>
      <c r="N72" s="18" t="str">
        <f t="shared" si="1"/>
        <v>(19, 17, '90308003770022', 'PERIĆ (ZVONIMIR) LUKA', 4, 23.58, 0.0, 0.0, 0.0, 19.5, 25.5, 45.0, 68.58),</v>
      </c>
    </row>
    <row r="73" spans="1:14" x14ac:dyDescent="0.25">
      <c r="A73" s="17" t="s">
        <v>320</v>
      </c>
      <c r="B73" s="17" t="s">
        <v>383</v>
      </c>
      <c r="C73" s="17" t="s">
        <v>1566</v>
      </c>
      <c r="D73" s="17" t="s">
        <v>1590</v>
      </c>
      <c r="E73" s="17" t="s">
        <v>310</v>
      </c>
      <c r="F73" s="17" t="s">
        <v>1626</v>
      </c>
      <c r="G73" s="17" t="s">
        <v>1322</v>
      </c>
      <c r="H73" s="17" t="s">
        <v>1322</v>
      </c>
      <c r="I73" s="17" t="s">
        <v>1322</v>
      </c>
      <c r="J73" s="17" t="s">
        <v>1328</v>
      </c>
      <c r="K73" s="17" t="s">
        <v>1325</v>
      </c>
      <c r="L73" s="17" t="s">
        <v>1335</v>
      </c>
      <c r="M73" s="17" t="s">
        <v>1627</v>
      </c>
      <c r="N73" s="18" t="str">
        <f t="shared" si="1"/>
        <v>(20, 16, '93007006770024', 'BABIĆ (GORAN) OGNJEN', 4, 24.02, 0.0, 0.0, 0.0, 18.0, 24.0, 42.0, 66.02),</v>
      </c>
    </row>
    <row r="74" spans="1:14" x14ac:dyDescent="0.25">
      <c r="A74" s="17" t="s">
        <v>407</v>
      </c>
      <c r="B74" s="17" t="s">
        <v>654</v>
      </c>
      <c r="C74" s="17" t="s">
        <v>1567</v>
      </c>
      <c r="D74" s="17" t="s">
        <v>1591</v>
      </c>
      <c r="E74" s="17" t="s">
        <v>310</v>
      </c>
      <c r="F74" s="17" t="s">
        <v>1230</v>
      </c>
      <c r="G74" s="17" t="s">
        <v>1322</v>
      </c>
      <c r="H74" s="17" t="s">
        <v>1322</v>
      </c>
      <c r="I74" s="17" t="s">
        <v>1322</v>
      </c>
      <c r="J74" s="17" t="s">
        <v>1333</v>
      </c>
      <c r="K74" s="17" t="s">
        <v>1324</v>
      </c>
      <c r="L74" s="17" t="s">
        <v>1335</v>
      </c>
      <c r="M74" s="17" t="s">
        <v>1540</v>
      </c>
      <c r="N74" s="18" t="str">
        <f t="shared" si="1"/>
        <v>(21, 62, '91204006770019', 'KRSTIĆ (DARKO) LAZAR', 4, 23.98, 0.0, 0.0, 0.0, 16.5, 25.5, 42.0, 65.98),</v>
      </c>
    </row>
    <row r="75" spans="1:14" x14ac:dyDescent="0.25">
      <c r="A75" s="17" t="s">
        <v>368</v>
      </c>
      <c r="B75" s="17" t="s">
        <v>673</v>
      </c>
      <c r="C75" s="17" t="s">
        <v>1568</v>
      </c>
      <c r="D75" s="17" t="s">
        <v>1592</v>
      </c>
      <c r="E75" s="17" t="s">
        <v>310</v>
      </c>
      <c r="F75" s="17" t="s">
        <v>1628</v>
      </c>
      <c r="G75" s="17" t="s">
        <v>1322</v>
      </c>
      <c r="H75" s="17" t="s">
        <v>1322</v>
      </c>
      <c r="I75" s="17" t="s">
        <v>1322</v>
      </c>
      <c r="J75" s="17" t="s">
        <v>1329</v>
      </c>
      <c r="K75" s="17" t="s">
        <v>1331</v>
      </c>
      <c r="L75" s="17" t="s">
        <v>1345</v>
      </c>
      <c r="M75" s="17" t="s">
        <v>1629</v>
      </c>
      <c r="N75" s="18" t="str">
        <f t="shared" si="1"/>
        <v>(22, 66, '93107006770029', 'SIMIĆ (SAŠA) LUKA', 4, 24.72, 0.0, 0.0, 0.0, 21.0, 19.5, 40.5, 65.22),</v>
      </c>
    </row>
    <row r="76" spans="1:14" x14ac:dyDescent="0.25">
      <c r="A76" s="17" t="s">
        <v>672</v>
      </c>
      <c r="B76" s="17" t="s">
        <v>410</v>
      </c>
      <c r="C76" s="17" t="s">
        <v>1569</v>
      </c>
      <c r="D76" s="17" t="s">
        <v>1593</v>
      </c>
      <c r="E76" s="17" t="s">
        <v>310</v>
      </c>
      <c r="F76" s="17" t="s">
        <v>1630</v>
      </c>
      <c r="G76" s="17" t="s">
        <v>1322</v>
      </c>
      <c r="H76" s="17" t="s">
        <v>1322</v>
      </c>
      <c r="I76" s="17" t="s">
        <v>1322</v>
      </c>
      <c r="J76" s="17" t="s">
        <v>1529</v>
      </c>
      <c r="K76" s="17" t="s">
        <v>1326</v>
      </c>
      <c r="L76" s="17" t="s">
        <v>1631</v>
      </c>
      <c r="M76" s="17" t="s">
        <v>1632</v>
      </c>
      <c r="N76" s="18" t="str">
        <f t="shared" si="1"/>
        <v>(23, 34, '92209006770022', 'ČUGUROVIĆ (ŽELJKO) ALEKSA', 4, 25.76, 0.0, 0.0, 0.0, 13.5, 22.5, 36.0, 61.76),</v>
      </c>
    </row>
    <row r="77" spans="1:14" x14ac:dyDescent="0.25">
      <c r="A77" s="17" t="s">
        <v>312</v>
      </c>
      <c r="B77" s="17" t="s">
        <v>312</v>
      </c>
      <c r="C77" s="17" t="s">
        <v>1570</v>
      </c>
      <c r="D77" s="17" t="s">
        <v>1594</v>
      </c>
      <c r="E77" s="17" t="s">
        <v>310</v>
      </c>
      <c r="F77" s="17" t="s">
        <v>1628</v>
      </c>
      <c r="G77" s="17" t="s">
        <v>1322</v>
      </c>
      <c r="H77" s="17" t="s">
        <v>1322</v>
      </c>
      <c r="I77" s="17" t="s">
        <v>1322</v>
      </c>
      <c r="J77" s="17" t="s">
        <v>1328</v>
      </c>
      <c r="K77" s="17" t="s">
        <v>1328</v>
      </c>
      <c r="L77" s="17" t="s">
        <v>1631</v>
      </c>
      <c r="M77" s="17" t="s">
        <v>1633</v>
      </c>
      <c r="N77" s="18" t="str">
        <f t="shared" si="1"/>
        <v>(24, 24, '90512006721819', 'RANĐELOVIĆ (MILOŠ) NEMANJA', 4, 24.72, 0.0, 0.0, 0.0, 18.0, 18.0, 36.0, 60.72),</v>
      </c>
    </row>
    <row r="78" spans="1:14" x14ac:dyDescent="0.25">
      <c r="A78" s="17" t="s">
        <v>308</v>
      </c>
      <c r="B78" s="17" t="s">
        <v>321</v>
      </c>
      <c r="C78" s="17" t="s">
        <v>1595</v>
      </c>
      <c r="D78" s="17" t="s">
        <v>1596</v>
      </c>
      <c r="E78" s="17" t="s">
        <v>310</v>
      </c>
      <c r="F78" s="17" t="s">
        <v>1634</v>
      </c>
      <c r="G78" s="17" t="s">
        <v>1322</v>
      </c>
      <c r="H78" s="17" t="s">
        <v>1325</v>
      </c>
      <c r="I78" s="17" t="s">
        <v>1322</v>
      </c>
      <c r="J78" s="17" t="s">
        <v>1322</v>
      </c>
      <c r="K78" s="17" t="s">
        <v>1328</v>
      </c>
      <c r="L78" s="17" t="s">
        <v>1335</v>
      </c>
      <c r="M78" s="17" t="s">
        <v>1635</v>
      </c>
      <c r="N78" s="18" t="str">
        <f t="shared" si="1"/>
        <v>(1, 46, '90903006715125', 'STEFANOVIĆ (MIŠKO) SVETLANA', 4, 31.40, 0.0, 24.0, 0.0, 0.0, 18.0, 42.0, 73.40),</v>
      </c>
    </row>
    <row r="79" spans="1:14" x14ac:dyDescent="0.25">
      <c r="A79" s="17" t="s">
        <v>308</v>
      </c>
      <c r="B79" s="17" t="s">
        <v>695</v>
      </c>
      <c r="C79" s="17" t="s">
        <v>1597</v>
      </c>
      <c r="D79" s="17" t="s">
        <v>1598</v>
      </c>
      <c r="E79" s="17" t="s">
        <v>310</v>
      </c>
      <c r="F79" s="17" t="s">
        <v>1636</v>
      </c>
      <c r="G79" s="17" t="s">
        <v>1322</v>
      </c>
      <c r="H79" s="17" t="s">
        <v>1322</v>
      </c>
      <c r="I79" s="17" t="s">
        <v>1322</v>
      </c>
      <c r="J79" s="17" t="s">
        <v>1325</v>
      </c>
      <c r="K79" s="17" t="s">
        <v>1337</v>
      </c>
      <c r="L79" s="17" t="s">
        <v>1342</v>
      </c>
      <c r="M79" s="17" t="s">
        <v>1637</v>
      </c>
      <c r="N79" s="18" t="str">
        <f t="shared" si="1"/>
        <v>(1, 29, '93103006770023', 'STEFANOVIĆ (BOJAN) BORIS', 4, 39.74, 0.0, 0.0, 0.0, 24.0, 27.0, 51.0, 90.74),</v>
      </c>
    </row>
    <row r="80" spans="1:14" x14ac:dyDescent="0.25">
      <c r="N80" s="18" t="str">
        <f t="shared" si="1"/>
        <v>(, , '9', '', , , NULL, NULL, NULL, NULL, NULL, NULL, NULL),</v>
      </c>
    </row>
    <row r="81" spans="14:14" x14ac:dyDescent="0.25">
      <c r="N81" s="18" t="str">
        <f t="shared" si="1"/>
        <v>(, , '9', '', , , NULL, NULL, NULL, NULL, NULL, NULL, NULL),</v>
      </c>
    </row>
    <row r="82" spans="14:14" x14ac:dyDescent="0.25">
      <c r="N82" s="18" t="str">
        <f t="shared" si="1"/>
        <v>(, , '9', '', , , NULL, NULL, NULL, NULL, NULL, NULL, NULL),</v>
      </c>
    </row>
    <row r="83" spans="14:14" x14ac:dyDescent="0.25">
      <c r="N83" s="18" t="str">
        <f t="shared" si="1"/>
        <v>(, , '9', '', , , NULL, NULL, NULL, NULL, NULL, NULL, NULL),</v>
      </c>
    </row>
    <row r="84" spans="14:14" x14ac:dyDescent="0.25">
      <c r="N84" s="18" t="str">
        <f t="shared" si="1"/>
        <v>(, , '9', '', , , NULL, NULL, NULL, NULL, NULL, NULL, NULL),</v>
      </c>
    </row>
    <row r="85" spans="14:14" x14ac:dyDescent="0.25">
      <c r="N85" s="18" t="str">
        <f t="shared" si="1"/>
        <v>(, , '9', '', , , NULL, NULL, NULL, NULL, NULL, NULL, NULL),</v>
      </c>
    </row>
    <row r="86" spans="14:14" x14ac:dyDescent="0.25">
      <c r="N86" s="18"/>
    </row>
    <row r="87" spans="14:14" x14ac:dyDescent="0.25">
      <c r="N87" s="18"/>
    </row>
    <row r="88" spans="14:14" x14ac:dyDescent="0.25">
      <c r="N88" s="18"/>
    </row>
    <row r="89" spans="14:14" x14ac:dyDescent="0.25">
      <c r="N89" s="18"/>
    </row>
    <row r="90" spans="14:14" x14ac:dyDescent="0.25">
      <c r="N90" s="18"/>
    </row>
    <row r="91" spans="14:14" x14ac:dyDescent="0.25">
      <c r="N91" s="18"/>
    </row>
    <row r="92" spans="14:14" x14ac:dyDescent="0.25">
      <c r="N92" s="18"/>
    </row>
    <row r="93" spans="14:14" x14ac:dyDescent="0.25">
      <c r="N93" s="17"/>
    </row>
    <row r="94" spans="14:14" x14ac:dyDescent="0.25">
      <c r="N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2.8554687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1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2">
        <v>85.22</v>
      </c>
      <c r="O2" s="17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2">
        <v>78.88</v>
      </c>
      <c r="O3" s="17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2">
        <v>72.099999999999994</v>
      </c>
      <c r="O4" s="17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2">
        <v>62.14</v>
      </c>
      <c r="O5" s="17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2">
        <v>57.54</v>
      </c>
      <c r="O6" s="17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7"/>
      <c r="B7" s="27"/>
      <c r="C7" s="27"/>
      <c r="D7" s="22"/>
      <c r="E7" s="28"/>
      <c r="F7" s="26"/>
      <c r="G7" s="29"/>
      <c r="H7" s="27"/>
      <c r="I7" s="30"/>
      <c r="J7" s="27"/>
      <c r="K7" s="30"/>
      <c r="L7" s="27"/>
      <c r="M7" s="30"/>
      <c r="N7" s="29"/>
      <c r="O7" s="17"/>
    </row>
    <row r="8" spans="1:15" x14ac:dyDescent="0.25">
      <c r="A8" s="27"/>
      <c r="B8" s="27"/>
      <c r="C8" s="27"/>
      <c r="D8" s="22"/>
      <c r="E8" s="28"/>
      <c r="F8" s="26"/>
      <c r="G8" s="29"/>
      <c r="H8" s="27"/>
      <c r="I8" s="30"/>
      <c r="J8" s="27"/>
      <c r="K8" s="30"/>
      <c r="L8" s="27"/>
      <c r="M8" s="30"/>
      <c r="N8" s="29"/>
      <c r="O8" s="17"/>
    </row>
    <row r="9" spans="1:15" x14ac:dyDescent="0.25">
      <c r="A9" s="27"/>
      <c r="B9" s="27"/>
      <c r="C9" s="27"/>
      <c r="D9" s="22"/>
      <c r="E9" s="28"/>
      <c r="F9" s="26"/>
      <c r="G9" s="29"/>
      <c r="H9" s="27"/>
      <c r="I9" s="30"/>
      <c r="J9" s="27"/>
      <c r="K9" s="30"/>
      <c r="L9" s="27"/>
      <c r="M9" s="30"/>
      <c r="N9" s="29"/>
      <c r="O9" s="17"/>
    </row>
    <row r="10" spans="1:15" x14ac:dyDescent="0.25">
      <c r="A10" s="27"/>
      <c r="B10" s="27"/>
      <c r="C10" s="27"/>
      <c r="D10" s="22"/>
      <c r="E10" s="28"/>
      <c r="F10" s="26"/>
      <c r="G10" s="29"/>
      <c r="H10" s="27"/>
      <c r="I10" s="30"/>
      <c r="J10" s="27"/>
      <c r="K10" s="30"/>
      <c r="L10" s="27"/>
      <c r="M10" s="30"/>
      <c r="N10" s="29"/>
      <c r="O10" s="17"/>
    </row>
    <row r="11" spans="1:15" x14ac:dyDescent="0.25">
      <c r="A11" s="27"/>
      <c r="B11" s="27"/>
      <c r="C11" s="27"/>
      <c r="D11" s="22"/>
      <c r="E11" s="28"/>
      <c r="F11" s="26"/>
      <c r="G11" s="29"/>
      <c r="H11" s="27"/>
      <c r="I11" s="30"/>
      <c r="J11" s="27"/>
      <c r="K11" s="30"/>
      <c r="L11" s="27"/>
      <c r="M11" s="30"/>
      <c r="N11" s="29"/>
      <c r="O11" s="17"/>
    </row>
    <row r="12" spans="1:15" x14ac:dyDescent="0.25">
      <c r="A12" s="27"/>
      <c r="B12" s="27"/>
      <c r="C12" s="27"/>
      <c r="D12" s="22"/>
      <c r="E12" s="28"/>
      <c r="F12" s="26"/>
      <c r="G12" s="29"/>
      <c r="H12" s="27"/>
      <c r="I12" s="30"/>
      <c r="J12" s="27"/>
      <c r="K12" s="30"/>
      <c r="L12" s="27"/>
      <c r="M12" s="30"/>
      <c r="N12" s="29"/>
      <c r="O12" s="17"/>
    </row>
    <row r="13" spans="1:15" x14ac:dyDescent="0.25">
      <c r="A13" s="27"/>
      <c r="B13" s="27"/>
      <c r="C13" s="27"/>
      <c r="D13" s="22"/>
      <c r="E13" s="28"/>
      <c r="F13" s="26"/>
      <c r="G13" s="29"/>
      <c r="H13" s="27"/>
      <c r="I13" s="30"/>
      <c r="J13" s="27"/>
      <c r="K13" s="30"/>
      <c r="L13" s="27"/>
      <c r="M13" s="30"/>
      <c r="N13" s="29"/>
      <c r="O13" s="17"/>
    </row>
    <row r="14" spans="1:15" x14ac:dyDescent="0.25">
      <c r="A14" s="27"/>
      <c r="B14" s="27"/>
      <c r="C14" s="27"/>
      <c r="D14" s="22"/>
      <c r="E14" s="28"/>
      <c r="F14" s="26"/>
      <c r="G14" s="29"/>
      <c r="H14" s="27"/>
      <c r="I14" s="30"/>
      <c r="J14" s="27"/>
      <c r="K14" s="30"/>
      <c r="L14" s="27"/>
      <c r="M14" s="30"/>
      <c r="N14" s="29"/>
      <c r="O14" s="17"/>
    </row>
    <row r="15" spans="1:15" x14ac:dyDescent="0.25">
      <c r="A15" s="27"/>
      <c r="B15" s="27"/>
      <c r="C15" s="27"/>
      <c r="D15" s="22"/>
      <c r="E15" s="28"/>
      <c r="F15" s="26"/>
      <c r="G15" s="29"/>
      <c r="H15" s="27"/>
      <c r="I15" s="30"/>
      <c r="J15" s="27"/>
      <c r="K15" s="30"/>
      <c r="L15" s="27"/>
      <c r="M15" s="30"/>
      <c r="N15" s="29"/>
      <c r="O15" s="17"/>
    </row>
    <row r="16" spans="1:15" x14ac:dyDescent="0.25">
      <c r="A16" s="27"/>
      <c r="B16" s="27"/>
      <c r="C16" s="27"/>
      <c r="D16" s="22"/>
      <c r="E16" s="28"/>
      <c r="F16" s="26"/>
      <c r="G16" s="29"/>
      <c r="H16" s="27"/>
      <c r="I16" s="30"/>
      <c r="J16" s="27"/>
      <c r="K16" s="30"/>
      <c r="L16" s="27"/>
      <c r="M16" s="30"/>
      <c r="N16" s="29"/>
      <c r="O16" s="17"/>
    </row>
    <row r="17" spans="1:15" x14ac:dyDescent="0.25">
      <c r="A17" s="27"/>
      <c r="B17" s="27"/>
      <c r="C17" s="27"/>
      <c r="D17" s="22"/>
      <c r="E17" s="28"/>
      <c r="F17" s="26"/>
      <c r="G17" s="29"/>
      <c r="H17" s="27"/>
      <c r="I17" s="30"/>
      <c r="J17" s="27"/>
      <c r="K17" s="30"/>
      <c r="L17" s="27"/>
      <c r="M17" s="30"/>
      <c r="N17" s="29"/>
      <c r="O17" s="17"/>
    </row>
    <row r="18" spans="1:15" x14ac:dyDescent="0.25">
      <c r="A18" s="27"/>
      <c r="B18" s="27"/>
      <c r="C18" s="27"/>
      <c r="D18" s="22"/>
      <c r="E18" s="28"/>
      <c r="F18" s="26"/>
      <c r="G18" s="29"/>
      <c r="H18" s="27"/>
      <c r="I18" s="30"/>
      <c r="J18" s="27"/>
      <c r="K18" s="30"/>
      <c r="L18" s="27"/>
      <c r="M18" s="30"/>
      <c r="N18" s="29"/>
      <c r="O18" s="17"/>
    </row>
    <row r="19" spans="1:15" x14ac:dyDescent="0.25">
      <c r="A19" s="27"/>
      <c r="B19" s="27"/>
      <c r="C19" s="27"/>
      <c r="D19" s="22"/>
      <c r="E19" s="28"/>
      <c r="F19" s="26"/>
      <c r="G19" s="29"/>
      <c r="H19" s="27"/>
      <c r="I19" s="30"/>
      <c r="J19" s="27"/>
      <c r="K19" s="30"/>
      <c r="L19" s="27"/>
      <c r="M19" s="30"/>
      <c r="N19" s="29"/>
      <c r="O19" s="17"/>
    </row>
    <row r="20" spans="1:15" x14ac:dyDescent="0.25">
      <c r="A20" s="27"/>
      <c r="B20" s="27"/>
      <c r="C20" s="27"/>
      <c r="D20" s="22"/>
      <c r="E20" s="28"/>
      <c r="F20" s="26"/>
      <c r="G20" s="29"/>
      <c r="H20" s="27"/>
      <c r="I20" s="30"/>
      <c r="J20" s="27"/>
      <c r="K20" s="30"/>
      <c r="L20" s="27"/>
      <c r="M20" s="30"/>
      <c r="N20" s="29"/>
      <c r="O20" s="17"/>
    </row>
    <row r="21" spans="1:15" x14ac:dyDescent="0.25">
      <c r="A21" s="27"/>
      <c r="B21" s="27"/>
      <c r="C21" s="27"/>
      <c r="D21" s="22"/>
      <c r="E21" s="28"/>
      <c r="F21" s="26"/>
      <c r="G21" s="29"/>
      <c r="H21" s="27"/>
      <c r="I21" s="30"/>
      <c r="J21" s="27"/>
      <c r="K21" s="30"/>
      <c r="L21" s="27"/>
      <c r="M21" s="30"/>
      <c r="N21" s="29"/>
      <c r="O21" s="17"/>
    </row>
    <row r="22" spans="1:15" x14ac:dyDescent="0.25">
      <c r="A22" s="27"/>
      <c r="B22" s="27"/>
      <c r="C22" s="27"/>
      <c r="D22" s="22"/>
      <c r="E22" s="28"/>
      <c r="F22" s="26"/>
      <c r="G22" s="29"/>
      <c r="H22" s="27"/>
      <c r="I22" s="30"/>
      <c r="J22" s="27"/>
      <c r="K22" s="30"/>
      <c r="L22" s="27"/>
      <c r="M22" s="30"/>
      <c r="N22" s="29"/>
      <c r="O22" s="17"/>
    </row>
    <row r="23" spans="1:15" x14ac:dyDescent="0.25">
      <c r="A23" s="21"/>
      <c r="B23" s="21"/>
      <c r="C23" s="21"/>
      <c r="D23" s="22"/>
      <c r="E23" s="23"/>
      <c r="F23" s="20"/>
      <c r="G23" s="24"/>
      <c r="H23" s="21"/>
      <c r="I23" s="25"/>
      <c r="J23" s="21"/>
      <c r="K23" s="25"/>
      <c r="L23" s="21"/>
      <c r="M23" s="25"/>
      <c r="N23" s="24"/>
    </row>
    <row r="24" spans="1:15" x14ac:dyDescent="0.25">
      <c r="A24" s="21"/>
      <c r="B24" s="21"/>
      <c r="C24" s="21"/>
      <c r="D24" s="22"/>
      <c r="E24" s="23"/>
      <c r="F24" s="20"/>
      <c r="G24" s="24"/>
      <c r="H24" s="21"/>
      <c r="I24" s="25"/>
      <c r="J24" s="21"/>
      <c r="K24" s="25"/>
      <c r="L24" s="21"/>
      <c r="M24" s="25"/>
      <c r="N24" s="24"/>
    </row>
    <row r="25" spans="1:15" x14ac:dyDescent="0.25">
      <c r="A25" s="21"/>
      <c r="B25" s="21"/>
      <c r="C25" s="21"/>
      <c r="D25" s="22"/>
      <c r="E25" s="23"/>
      <c r="F25" s="20"/>
      <c r="G25" s="24"/>
      <c r="H25" s="21"/>
      <c r="I25" s="25"/>
      <c r="J25" s="21"/>
      <c r="K25" s="25"/>
      <c r="L25" s="21"/>
      <c r="M25" s="25"/>
      <c r="N25" s="24"/>
    </row>
    <row r="26" spans="1:15" x14ac:dyDescent="0.25">
      <c r="A26" s="21"/>
      <c r="B26" s="21"/>
      <c r="C26" s="21"/>
      <c r="D26" s="22"/>
      <c r="E26" s="23"/>
      <c r="F26" s="20"/>
      <c r="G26" s="24"/>
      <c r="H26" s="21"/>
      <c r="I26" s="25"/>
      <c r="J26" s="21"/>
      <c r="K26" s="25"/>
      <c r="L26" s="21"/>
      <c r="M26" s="25"/>
      <c r="N26" s="24"/>
    </row>
    <row r="27" spans="1:15" x14ac:dyDescent="0.25">
      <c r="A27" s="21"/>
      <c r="B27" s="21"/>
      <c r="C27" s="21"/>
      <c r="D27" s="22"/>
      <c r="E27" s="23"/>
      <c r="F27" s="20"/>
      <c r="G27" s="24"/>
      <c r="H27" s="21"/>
      <c r="I27" s="25"/>
      <c r="J27" s="21"/>
      <c r="K27" s="25"/>
      <c r="L27" s="21"/>
      <c r="M27" s="25"/>
      <c r="N27" s="24"/>
    </row>
    <row r="28" spans="1:15" x14ac:dyDescent="0.25">
      <c r="A28" s="21"/>
      <c r="B28" s="21"/>
      <c r="C28" s="21"/>
      <c r="D28" s="22"/>
      <c r="E28" s="23"/>
      <c r="F28" s="20"/>
      <c r="G28" s="24"/>
      <c r="H28" s="21"/>
      <c r="I28" s="25"/>
      <c r="J28" s="21"/>
      <c r="K28" s="25"/>
      <c r="L28" s="21"/>
      <c r="M28" s="25"/>
      <c r="N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debeljic debeljic</cp:lastModifiedBy>
  <dcterms:created xsi:type="dcterms:W3CDTF">2012-05-16T09:31:10Z</dcterms:created>
  <dcterms:modified xsi:type="dcterms:W3CDTF">2025-07-15T12:09:11Z</dcterms:modified>
</cp:coreProperties>
</file>